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0" yWindow="225" windowWidth="15600" windowHeight="11640"/>
  </bookViews>
  <sheets>
    <sheet name="Appendix 1" sheetId="1" r:id="rId1"/>
  </sheets>
  <definedNames>
    <definedName name="_xlnm._FilterDatabase" localSheetId="0" hidden="1">'Appendix 1'!$C$4:$F$419</definedName>
    <definedName name="_xlnm.Print_Area" localSheetId="0">'Appendix 1'!$B$1:$I$354</definedName>
    <definedName name="_xlnm.Print_Titles" localSheetId="0">'Appendix 1'!$1:$4</definedName>
  </definedNames>
  <calcPr calcId="145621"/>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l="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H141" i="1"/>
  <c r="G141" i="1"/>
  <c r="G143" i="1"/>
  <c r="H143" i="1"/>
  <c r="B138" i="1" l="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H6" i="1"/>
  <c r="G6" i="1"/>
  <c r="H84" i="1"/>
  <c r="G8" i="1"/>
  <c r="H8" i="1"/>
  <c r="G142" i="1"/>
  <c r="H142" i="1"/>
  <c r="B302" i="1" l="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G32" i="1"/>
  <c r="H32" i="1"/>
  <c r="G34" i="1"/>
  <c r="H34" i="1"/>
  <c r="G39" i="1"/>
  <c r="H39" i="1"/>
  <c r="G40" i="1"/>
  <c r="H40" i="1"/>
  <c r="G41" i="1"/>
  <c r="H41" i="1"/>
  <c r="G85" i="1"/>
  <c r="H85" i="1"/>
  <c r="G86" i="1"/>
  <c r="H86" i="1"/>
  <c r="G87" i="1"/>
  <c r="H87" i="1"/>
  <c r="G66" i="1"/>
  <c r="G69" i="1"/>
  <c r="H69" i="1"/>
  <c r="G70" i="1"/>
  <c r="H70" i="1"/>
  <c r="G71" i="1"/>
  <c r="H71" i="1"/>
  <c r="G72" i="1"/>
  <c r="H72" i="1"/>
  <c r="G73" i="1"/>
  <c r="H73" i="1"/>
  <c r="G77" i="1"/>
  <c r="H77" i="1"/>
  <c r="G78" i="1"/>
  <c r="H78" i="1"/>
  <c r="G81" i="1"/>
  <c r="H81" i="1"/>
  <c r="G89" i="1"/>
  <c r="H89" i="1"/>
  <c r="G83" i="1"/>
  <c r="H83" i="1"/>
  <c r="G94" i="1"/>
  <c r="H94" i="1"/>
  <c r="G95" i="1"/>
  <c r="H95" i="1"/>
  <c r="G96" i="1"/>
  <c r="H96" i="1"/>
  <c r="G97" i="1"/>
  <c r="H97" i="1"/>
  <c r="G98" i="1"/>
  <c r="H98" i="1"/>
  <c r="G99" i="1"/>
  <c r="H99" i="1"/>
  <c r="G100" i="1"/>
  <c r="H100" i="1"/>
  <c r="G101" i="1"/>
  <c r="H101" i="1"/>
  <c r="G102" i="1"/>
  <c r="H102" i="1"/>
  <c r="G103" i="1"/>
  <c r="H103" i="1"/>
  <c r="G104" i="1"/>
  <c r="H104" i="1"/>
  <c r="G107" i="1"/>
  <c r="H107" i="1"/>
  <c r="G108" i="1"/>
  <c r="H108" i="1"/>
  <c r="G109" i="1"/>
  <c r="H109" i="1"/>
  <c r="G110" i="1"/>
  <c r="H110" i="1"/>
  <c r="G111" i="1"/>
  <c r="H111" i="1"/>
  <c r="G112" i="1"/>
  <c r="H112" i="1"/>
  <c r="G116" i="1"/>
  <c r="H116" i="1"/>
  <c r="G126" i="1"/>
  <c r="H126" i="1"/>
  <c r="G117" i="1"/>
  <c r="H117" i="1"/>
  <c r="G118" i="1"/>
  <c r="H118" i="1"/>
  <c r="G119" i="1"/>
  <c r="H119" i="1"/>
  <c r="G120" i="1"/>
  <c r="H120" i="1"/>
  <c r="G121" i="1"/>
  <c r="H121" i="1"/>
  <c r="G130" i="1"/>
  <c r="H130" i="1"/>
  <c r="G132" i="1"/>
  <c r="H132" i="1"/>
  <c r="G137" i="1"/>
  <c r="H137" i="1"/>
  <c r="G138" i="1"/>
  <c r="H138" i="1"/>
  <c r="G140" i="1"/>
  <c r="H140" i="1"/>
  <c r="G145" i="1"/>
  <c r="H145" i="1"/>
  <c r="G153" i="1"/>
  <c r="H153" i="1"/>
  <c r="H23" i="1"/>
  <c r="G23" i="1"/>
  <c r="H22" i="1"/>
  <c r="G22" i="1"/>
  <c r="H21" i="1"/>
  <c r="G21" i="1"/>
  <c r="H17" i="1"/>
  <c r="G17" i="1"/>
  <c r="G10" i="1"/>
  <c r="H10" i="1"/>
  <c r="G11" i="1"/>
  <c r="H11" i="1"/>
  <c r="G12" i="1"/>
  <c r="H12" i="1"/>
  <c r="G13" i="1"/>
  <c r="H13" i="1"/>
  <c r="G14" i="1"/>
  <c r="H14" i="1"/>
</calcChain>
</file>

<file path=xl/sharedStrings.xml><?xml version="1.0" encoding="utf-8"?>
<sst xmlns="http://schemas.openxmlformats.org/spreadsheetml/2006/main" count="1897" uniqueCount="394">
  <si>
    <t>Responsibility for Activity</t>
  </si>
  <si>
    <t>Activity</t>
  </si>
  <si>
    <t>Responsibility for Capture</t>
  </si>
  <si>
    <t>Responsibility for Accuracy</t>
  </si>
  <si>
    <t>Responsibility for Entry</t>
  </si>
  <si>
    <t>Notes</t>
  </si>
  <si>
    <t>Lead</t>
  </si>
  <si>
    <t>Lead &amp; 2nd</t>
  </si>
  <si>
    <t>Process and record claim on XCS CLASS</t>
  </si>
  <si>
    <t>XCS</t>
  </si>
  <si>
    <t>Bulk Indicator (if applicable)</t>
  </si>
  <si>
    <t>Non Chargeable Indicator (if applicable)</t>
  </si>
  <si>
    <t>Treaty Indicator</t>
  </si>
  <si>
    <t>Previous paid indicator</t>
  </si>
  <si>
    <t>LOC</t>
  </si>
  <si>
    <t>Claim Narrative</t>
  </si>
  <si>
    <t>Name of Insured/ Reinsured</t>
  </si>
  <si>
    <t>Date of Loss</t>
  </si>
  <si>
    <t>Year of Account</t>
  </si>
  <si>
    <t>Original Signing Number and Date (OSND)</t>
  </si>
  <si>
    <t>Broker/ Payee Ref</t>
  </si>
  <si>
    <t>Syndicate Number</t>
  </si>
  <si>
    <t>Syndicate Signed Line</t>
  </si>
  <si>
    <t>Slip Order</t>
  </si>
  <si>
    <t>Settlement Currency</t>
  </si>
  <si>
    <t>Trust Fund Indicator</t>
  </si>
  <si>
    <t>FIL Code</t>
  </si>
  <si>
    <t>Risk Code</t>
  </si>
  <si>
    <t>Cause Code</t>
  </si>
  <si>
    <t>State Splits</t>
  </si>
  <si>
    <t>Indemnity Reserve</t>
  </si>
  <si>
    <t>Fee/ Expense Reserves</t>
  </si>
  <si>
    <t>Name of Expert</t>
  </si>
  <si>
    <t>Current Bkr</t>
  </si>
  <si>
    <t>Original Bkr</t>
  </si>
  <si>
    <t>Claims Agreement Wording</t>
  </si>
  <si>
    <t>Slip Order 1</t>
  </si>
  <si>
    <t>Slip Order 2</t>
  </si>
  <si>
    <t>Ccy of Limits</t>
  </si>
  <si>
    <t>Limits</t>
  </si>
  <si>
    <t>Excess</t>
  </si>
  <si>
    <t>Cover Period</t>
  </si>
  <si>
    <t>Policy Period</t>
  </si>
  <si>
    <t>Syndicate Ref</t>
  </si>
  <si>
    <t>Bkr Contact</t>
  </si>
  <si>
    <t>Bkr Phone No</t>
  </si>
  <si>
    <t>Bkr Claim Ref 1</t>
  </si>
  <si>
    <t>Orig Insured</t>
  </si>
  <si>
    <t>Insured</t>
  </si>
  <si>
    <t>Reinsured</t>
  </si>
  <si>
    <t>Coverholder</t>
  </si>
  <si>
    <t>Vessel/Aircraft/Conveyance</t>
  </si>
  <si>
    <t>Loss Name</t>
  </si>
  <si>
    <t>Other Name</t>
  </si>
  <si>
    <t>Claimant</t>
  </si>
  <si>
    <t>Date of Loss From</t>
  </si>
  <si>
    <t>DOL To</t>
  </si>
  <si>
    <t>DOL Qual</t>
  </si>
  <si>
    <t>DCM/DOD From</t>
  </si>
  <si>
    <t>DCM/DOD To</t>
  </si>
  <si>
    <t>DCM/DOD Qual</t>
  </si>
  <si>
    <t>Loss Date Narrative</t>
  </si>
  <si>
    <t>Loss Location</t>
  </si>
  <si>
    <t>Voyage</t>
  </si>
  <si>
    <t>CAT Code / MLTC</t>
  </si>
  <si>
    <t>PCS Cat</t>
  </si>
  <si>
    <t>Claim/Risk Type</t>
  </si>
  <si>
    <t>Payee Broker</t>
  </si>
  <si>
    <t>Payee Broker Pseud</t>
  </si>
  <si>
    <t>Redenom Ind</t>
  </si>
  <si>
    <t>Broker TR</t>
  </si>
  <si>
    <t>Broker TR Qual</t>
  </si>
  <si>
    <t>Orig Ccy</t>
  </si>
  <si>
    <t>PTD Total</t>
  </si>
  <si>
    <t>PTT Total</t>
  </si>
  <si>
    <t>O/S Total</t>
  </si>
  <si>
    <t>Sett Rate of Exch</t>
  </si>
  <si>
    <t>Total Line</t>
  </si>
  <si>
    <t>Bureau Ppn Amt</t>
  </si>
  <si>
    <t>100% VAT Amt</t>
  </si>
  <si>
    <t>Expert Type</t>
  </si>
  <si>
    <t>Advise on SCM</t>
  </si>
  <si>
    <t>Expert Ref</t>
  </si>
  <si>
    <t>Expert Code</t>
  </si>
  <si>
    <t>Expert Org Name</t>
  </si>
  <si>
    <t>Expert Name</t>
  </si>
  <si>
    <t>Process Claim on CLASS - SCM Generation</t>
  </si>
  <si>
    <t>Perils/Conditions</t>
  </si>
  <si>
    <t>FIL Code 1</t>
  </si>
  <si>
    <t>FIL Code 2</t>
  </si>
  <si>
    <t>TF Code</t>
  </si>
  <si>
    <t>State Code</t>
  </si>
  <si>
    <t>NAIC Code</t>
  </si>
  <si>
    <t>NAIC Qual</t>
  </si>
  <si>
    <t>Other TF Code</t>
  </si>
  <si>
    <t>DTI Code</t>
  </si>
  <si>
    <t>Country of Origin</t>
  </si>
  <si>
    <t>Loss Fund Entry</t>
  </si>
  <si>
    <t>Loss Fund Advanced</t>
  </si>
  <si>
    <t>SCM (Current) Claim Narrative</t>
  </si>
  <si>
    <t>Scheme Code</t>
  </si>
  <si>
    <t>Claim Bkr Ref 1</t>
  </si>
  <si>
    <t>Claim Bkr Ref 2</t>
  </si>
  <si>
    <t>Settlement Bkr Ref 1</t>
  </si>
  <si>
    <t>Settlement Bkr Ref 2</t>
  </si>
  <si>
    <t>Claim/Ref/Rec</t>
  </si>
  <si>
    <t>PTD Loss</t>
  </si>
  <si>
    <t>PTD Exp</t>
  </si>
  <si>
    <t>PTD Fee</t>
  </si>
  <si>
    <t>PTD in Sett Ccy</t>
  </si>
  <si>
    <t>Incurred</t>
  </si>
  <si>
    <t>Highest Est</t>
  </si>
  <si>
    <t>PTT Loss</t>
  </si>
  <si>
    <t>O/S Loss</t>
  </si>
  <si>
    <t>PTT Exp</t>
  </si>
  <si>
    <t>O/S Exp</t>
  </si>
  <si>
    <t>PTT Fee</t>
  </si>
  <si>
    <t>O/S Fee</t>
  </si>
  <si>
    <t>Sett ROE</t>
  </si>
  <si>
    <t>Settled in Sett Ccy</t>
  </si>
  <si>
    <t>Correct CLASS data, which has been incorrectly processed and notify XIS of policy processing errors identified.</t>
  </si>
  <si>
    <t>Process claims settlements and recoveries including review of claims settlements on ECF or paper and process data onto XCS CLASS</t>
  </si>
  <si>
    <t>Process the agreed reinstatement premium within the LIDS system.</t>
  </si>
  <si>
    <t>Handle all queries from followers</t>
  </si>
  <si>
    <t>Check LCCF (paper files) - various checks for accuracy</t>
  </si>
  <si>
    <t>Bureau references</t>
  </si>
  <si>
    <t>Bureau share of payment</t>
  </si>
  <si>
    <t>Outstanding</t>
  </si>
  <si>
    <t>Slip leader and percentage correct</t>
  </si>
  <si>
    <t>Currency</t>
  </si>
  <si>
    <t>Order</t>
  </si>
  <si>
    <t>SN&amp;D</t>
  </si>
  <si>
    <t>Agreement parties have signed off</t>
  </si>
  <si>
    <t>TA - Proportional TTY</t>
  </si>
  <si>
    <t>Undertake process checks / add Lloyd's codes</t>
  </si>
  <si>
    <t>Payee broker identity validated</t>
  </si>
  <si>
    <t>OSN&amp;D correct - validation</t>
  </si>
  <si>
    <t>Broker collection references checked</t>
  </si>
  <si>
    <t>Has order been correctly applied</t>
  </si>
  <si>
    <t>Indemnity reserve is per supporting documentation validation</t>
  </si>
  <si>
    <t>Currency is as per Contract validation</t>
  </si>
  <si>
    <t>Bureau total line</t>
  </si>
  <si>
    <t>US Tax Code</t>
  </si>
  <si>
    <t>Settlement</t>
  </si>
  <si>
    <t>Broker reference (paper files only)</t>
  </si>
  <si>
    <t>Broker number change (if transfer)</t>
  </si>
  <si>
    <t>Additional settlement checks</t>
  </si>
  <si>
    <t>Communication and Co-ordination</t>
  </si>
  <si>
    <t>Handle queries from followers</t>
  </si>
  <si>
    <t>TA - Binder BDX</t>
  </si>
  <si>
    <t>Data Validation</t>
  </si>
  <si>
    <t>Highlight any individual entries within that bordereaux and ensure that the payments and reserves are allocated accordingly.</t>
  </si>
  <si>
    <t>Where there is an individual entry process transactions contained within the bordereau against that entry</t>
  </si>
  <si>
    <t>Reconcile balance of bordereau</t>
  </si>
  <si>
    <t>Check that files are presented for over authority losses</t>
  </si>
  <si>
    <t>Review bordereau and ensure that individual over authority losses are presented for review along with bordereau</t>
  </si>
  <si>
    <t>Must be performed before processing of bordereau</t>
  </si>
  <si>
    <t>Request files from broker if not advised</t>
  </si>
  <si>
    <t>Check outstanding  for each state and process accordingly, reconciling to bordereau totals</t>
  </si>
  <si>
    <t>Check the total paids and outstanding  for each state and process accordingly, reconciling to bordereau totals</t>
  </si>
  <si>
    <t>Check any applicable Cat Code and PCS code for US losses</t>
  </si>
  <si>
    <t>Ensure Codes are entered on CLASS</t>
  </si>
  <si>
    <t>Issue SCMs in accordance with Technical Processing Schedule</t>
  </si>
  <si>
    <t>Audit Code</t>
  </si>
  <si>
    <t>Year of account correct</t>
  </si>
  <si>
    <t>Checking BD being processed on right year</t>
  </si>
  <si>
    <t>Correct FIL code applied</t>
  </si>
  <si>
    <t>Cause of loss code selected</t>
  </si>
  <si>
    <t>Trust Fund indicator correctly applied</t>
  </si>
  <si>
    <t>Check that Paid and outstanding on bordereau match collection</t>
  </si>
  <si>
    <t>Check that outstanding notified by the broker match the TPA / Coverholder bordereau</t>
  </si>
  <si>
    <t>Must be accomplished before processing of bordereau</t>
  </si>
  <si>
    <t>Check the amount being collected  by the broker match the TPA / Coverholder bordereau</t>
  </si>
  <si>
    <t>Block Indicator correctly applied</t>
  </si>
  <si>
    <t>Check if present or not</t>
  </si>
  <si>
    <t>Indemnity payment on LCCF is correct</t>
  </si>
  <si>
    <t>Fee / expense payment on LCCF is correct</t>
  </si>
  <si>
    <t>Rate of Exchange applied</t>
  </si>
  <si>
    <t>Lead to check broker has entered correctly</t>
  </si>
  <si>
    <t>May be 'various' in all cases</t>
  </si>
  <si>
    <t>Automatic but can be manually altered</t>
  </si>
  <si>
    <t>Automatic, but for paper can be manually altered</t>
  </si>
  <si>
    <t>Automatic on ECF from LIDS</t>
  </si>
  <si>
    <t>Automatic</t>
  </si>
  <si>
    <t>Automatic on ECF but can be overwritten</t>
  </si>
  <si>
    <t>What should XCS do if data is not provided?</t>
  </si>
  <si>
    <t>Should XCS check data for accuracy and if so, what should XCS do if it is inaccurate?</t>
  </si>
  <si>
    <t>Dealing With Issues</t>
  </si>
  <si>
    <t>G</t>
  </si>
  <si>
    <t>P, T, R</t>
  </si>
  <si>
    <t>N</t>
  </si>
  <si>
    <t>n/a</t>
  </si>
  <si>
    <t>Where lead fails to enter in comments, will be pulled-through from broker Loss Description and not amended.  Where Loss Description is blank or meaningless, XCS to P, T, R.</t>
  </si>
  <si>
    <t>P, T. If single signing, G.  If multiple signing, R</t>
  </si>
  <si>
    <t>Y, P, T, R</t>
  </si>
  <si>
    <t>Line No.</t>
  </si>
  <si>
    <t>Activities</t>
  </si>
  <si>
    <t>On ECF, lead to check if broker has entered correctly.</t>
  </si>
  <si>
    <t>R</t>
  </si>
  <si>
    <t>Y: P,T,R</t>
  </si>
  <si>
    <t>Lead to check broker has entered correctly. Rejecting, if not provided, may not be appropriate option for binder claims</t>
  </si>
  <si>
    <t>Lead to check broker has correctly specified. Lead may tell XCS not to process if this is missing at the verification of coverage stage (lead would need to identify to XCS that this point had been reached)</t>
  </si>
  <si>
    <t>P, T, G</t>
  </si>
  <si>
    <t>Lead would need to ensure is on LCCF for any settlements on paper</t>
  </si>
  <si>
    <t>XCS to check figure against settlement docs</t>
  </si>
  <si>
    <t>N, but 'sanity check' for major errors like additional zeros</t>
  </si>
  <si>
    <t>B</t>
  </si>
  <si>
    <t>N, but 'sanity check' of settlements for major errors like additional zeros</t>
  </si>
  <si>
    <t>Y. B</t>
  </si>
  <si>
    <t>O/S Qualifier</t>
  </si>
  <si>
    <t>Date First Advised (Paper files only)</t>
  </si>
  <si>
    <t>Process claim on ECF</t>
  </si>
  <si>
    <t>Select query reason if querying</t>
  </si>
  <si>
    <t>Slip Leader</t>
  </si>
  <si>
    <t>Syndicate Numbers</t>
  </si>
  <si>
    <t>Syndicate %ages</t>
  </si>
  <si>
    <t>Track paper files</t>
  </si>
  <si>
    <t>Barcode/enter barcode if required</t>
  </si>
  <si>
    <t>Litigation Indicator</t>
  </si>
  <si>
    <t>Lead adjuster/lawyer</t>
  </si>
  <si>
    <t>Fee / Expense reserve is per supporting documentation validation</t>
  </si>
  <si>
    <t>Lead &amp; XCS</t>
  </si>
  <si>
    <t>Key Checks</t>
  </si>
  <si>
    <t>Policy documents</t>
  </si>
  <si>
    <t>Check that policy documents are in file presentation</t>
  </si>
  <si>
    <t>Agree Premium components</t>
  </si>
  <si>
    <t>Agree premium components on treaty statement and process (Section B). Check Currency for TF regulation and query if not correct.</t>
  </si>
  <si>
    <t>Commission</t>
  </si>
  <si>
    <t>Check that brokerage and commission applied is as per slip</t>
  </si>
  <si>
    <t>Reserves and premium released retained amounts</t>
  </si>
  <si>
    <t>Check premium / claims reserves retained or released against slip, are they correct and do they match with previous reserves held?</t>
  </si>
  <si>
    <t>Account and payment clauses</t>
  </si>
  <si>
    <t>Check account and payment clauses on slip, has statement and account been presented in an appropriate timeframe?</t>
  </si>
  <si>
    <t>Profit commission</t>
  </si>
  <si>
    <t xml:space="preserve">Check and validate profit commission against slip </t>
  </si>
  <si>
    <t>Deferred Account</t>
  </si>
  <si>
    <t xml:space="preserve">Check applicability against slip and process instalment premium. Complete further instalments as deferreds and when due transfer to cash account. </t>
  </si>
  <si>
    <t>Premium Warranty</t>
  </si>
  <si>
    <t>Check for any Premium payment warranty against slip</t>
  </si>
  <si>
    <t>Split Premiums</t>
  </si>
  <si>
    <t>Split out premiums on US business by NAIC Code and maintain database for Lloyd’s</t>
  </si>
  <si>
    <t>Report to Lloyd’s</t>
  </si>
  <si>
    <t>Report premium statistics by NAIC Code to Lloyd’s</t>
  </si>
  <si>
    <t>Exclusions</t>
  </si>
  <si>
    <t>Check any applicable exclusions and refer to Underwriter if information provided on Bordereraux.</t>
  </si>
  <si>
    <t>Limitations</t>
  </si>
  <si>
    <t>Check any applicable limitations are refer to Underwriter</t>
  </si>
  <si>
    <t>Check that the limits on the slip tie up with the Cedant presentation [if sufficient information provided on Bordereaux]</t>
  </si>
  <si>
    <t>Check detailed loss breakdown</t>
  </si>
  <si>
    <t>Check slip to see if a requirement for bordereaux or not. If so, check whether Cedant has provided detailed loss breakdown</t>
  </si>
  <si>
    <t>Check breakdown against occurrence limits</t>
  </si>
  <si>
    <t>Does breakdown tie in with occurrence limits if shown on Bordereaux</t>
  </si>
  <si>
    <t>Check losses</t>
  </si>
  <si>
    <t>Ensure presentation does not include subsequent / unrelated loss occurrences if shown on Bordereaux</t>
  </si>
  <si>
    <t>Check location</t>
  </si>
  <si>
    <t>Ensure loss locations tie up with territorial scope on Treaty</t>
  </si>
  <si>
    <t>Check session periods and territorial periods</t>
  </si>
  <si>
    <t>Check that session periods and territorial periods are all within scope of Treaty</t>
  </si>
  <si>
    <t>Business check</t>
  </si>
  <si>
    <t>Has correct type of business been ceded as per reinsuring clause</t>
  </si>
  <si>
    <t>Split out Cat losses in Section H</t>
  </si>
  <si>
    <t>Identify any CAT losses on statement and create individual entries</t>
  </si>
  <si>
    <t>Break out large individual claims</t>
  </si>
  <si>
    <t>Create individual entries for losses where individual syndicate share &gt; £100k in section H. On War Risk treaties split out losses. On Marine Treaties split out Total Losses.</t>
  </si>
  <si>
    <t>Individual loss reports</t>
  </si>
  <si>
    <t>Review whether individual loss reports have been advised for major losses and if not consider whether these should be asked for based on slip language.</t>
  </si>
  <si>
    <t>Check claim notified to correct section</t>
  </si>
  <si>
    <t>Check that claims have been advised to the correct section on multi sectioned policies</t>
  </si>
  <si>
    <t>Check UNL</t>
  </si>
  <si>
    <t xml:space="preserve">Check that the Cedant has correctly calculated the UNL </t>
  </si>
  <si>
    <t>Check subrogation / recovery</t>
  </si>
  <si>
    <t>Check that the Treaty has been given the benefit of any subrogation or recovery</t>
  </si>
  <si>
    <t>Supporting documentation for reserves</t>
  </si>
  <si>
    <t>Check that supporting Cedant  documentation is provided for reserves</t>
  </si>
  <si>
    <t>Monitor occurrence limits</t>
  </si>
  <si>
    <t>Check to ensure that the occurrence limit has not been breached.</t>
  </si>
  <si>
    <t>Detailed Checks</t>
  </si>
  <si>
    <t>Payee broker</t>
  </si>
  <si>
    <t>Check payee broker is correct</t>
  </si>
  <si>
    <t>OSND</t>
  </si>
  <si>
    <t>Check OSND and allocate to correct OSNDs where more than one</t>
  </si>
  <si>
    <t>Broker collection references</t>
  </si>
  <si>
    <t>Check / Validate broker collection references</t>
  </si>
  <si>
    <t>Check has order been correctly applied</t>
  </si>
  <si>
    <t>Validate indemnity reserve</t>
  </si>
  <si>
    <t>Indemnity reserve is per supporting documentation attached</t>
  </si>
  <si>
    <t xml:space="preserve">Check Currency </t>
  </si>
  <si>
    <t>Check currency is as per contract validation</t>
  </si>
  <si>
    <t>Check Limits and deductible</t>
  </si>
  <si>
    <t>Check Limits and deductibles on presentation is as per slip</t>
  </si>
  <si>
    <t>Claim narrative</t>
  </si>
  <si>
    <t>Check that claim narrative supplied is appropriate, and supplement as appropriate</t>
  </si>
  <si>
    <t>Update details</t>
  </si>
  <si>
    <t>Check that claim update details are appropriate, and supplement as appropriate</t>
  </si>
  <si>
    <t>Risk code / Audit Code selection</t>
  </si>
  <si>
    <t>Validate and enter Risk Code / Audit Code</t>
  </si>
  <si>
    <t>Trust Fund indicator</t>
  </si>
  <si>
    <t>Select appropriate Trust Fund</t>
  </si>
  <si>
    <t>Year of account</t>
  </si>
  <si>
    <t>Check year of account correct, including check on resigned lines</t>
  </si>
  <si>
    <t xml:space="preserve">Treaty replacement TDN </t>
  </si>
  <si>
    <t>Validate TDN</t>
  </si>
  <si>
    <t>Check and confirm bureau total line</t>
  </si>
  <si>
    <t>Enter correct DTI code</t>
  </si>
  <si>
    <t>Enter appropriate US Tax Code</t>
  </si>
  <si>
    <t>Premium / Claim portfolio transfers</t>
  </si>
  <si>
    <t>Check that any claim or premium portfolio transfers against slip conditions. Ensure that any corresponding retained / released amounts are presented simultaneously. Close down any individual entreis on old year and open up new entries on new year.</t>
  </si>
  <si>
    <t>Treaty indicator</t>
  </si>
  <si>
    <t>Tick treaty indicator on XCS CLASS</t>
  </si>
  <si>
    <t>Agreement Parties</t>
  </si>
  <si>
    <t>Check correct agreement parties have seen file</t>
  </si>
  <si>
    <t>Opt Out or Commutation</t>
  </si>
  <si>
    <t>Check to see if any syndicate has Opt Out or has commuted contract. Reprocess entries. Liaise with commuting Underwriter. Create new entries as appropriate.</t>
  </si>
  <si>
    <t>Cessions Limits</t>
  </si>
  <si>
    <t>Check that cessions limit has been applied correctly</t>
  </si>
  <si>
    <t>Check that all inurring benefits (e.g. Fac R/I) have been given to the Treaty</t>
  </si>
  <si>
    <t xml:space="preserve">Check figures </t>
  </si>
  <si>
    <t>Review settlement or claims component of statement</t>
  </si>
  <si>
    <t>Review claims figures against contractual limits and previously settled</t>
  </si>
  <si>
    <t>Cash Loss</t>
  </si>
  <si>
    <t>Check ability of cedant to collect cash loss against slip</t>
  </si>
  <si>
    <t>Check Treaty Statement</t>
  </si>
  <si>
    <t>Check all figures on Treaty statement against cedants supporting accounts</t>
  </si>
  <si>
    <t>Check statement to ensure these fields are accurately captured</t>
  </si>
  <si>
    <t>Bureau share of payment / statement</t>
  </si>
  <si>
    <t xml:space="preserve">Check that appropriate agreement parties have signed off </t>
  </si>
  <si>
    <t>Broker number change (if file transfer)</t>
  </si>
  <si>
    <t>Handle LOCs and OCAs</t>
  </si>
  <si>
    <t>Review LOC provision</t>
  </si>
  <si>
    <t>Review provision for LOCs in slip</t>
  </si>
  <si>
    <t>Agreement parties</t>
  </si>
  <si>
    <t>Identify parties that need to agree, and then agree increases or decreases to LOC</t>
  </si>
  <si>
    <t>Check that the LOC amounts presented tie in with the cedant presentation</t>
  </si>
  <si>
    <t>Set up or amend on DCF system</t>
  </si>
  <si>
    <t>If figures correct and LOC request appropriate update DCF system</t>
  </si>
  <si>
    <t>CLASS</t>
  </si>
  <si>
    <t>Create / amend CLASS entries as required</t>
  </si>
  <si>
    <t>Review OCA provision</t>
  </si>
  <si>
    <t>Identify parties that need to agree, and then agree increases / decreases to OCA</t>
  </si>
  <si>
    <t>LIDS / CLASS</t>
  </si>
  <si>
    <t>Create / Amend DCF / CLASS entries as required</t>
  </si>
  <si>
    <t>Review and Process Commutations</t>
  </si>
  <si>
    <t>Agree commutation figures</t>
  </si>
  <si>
    <t xml:space="preserve">Validate figures that are proposed for the commutation </t>
  </si>
  <si>
    <t>Identify LIDS / CLASS entries</t>
  </si>
  <si>
    <t>Match figures provided to appropriate CLASS or LIDS entries</t>
  </si>
  <si>
    <t>Process amending entries</t>
  </si>
  <si>
    <t>Process entries to a) reflect commuting parties numbers, and create new replacing entries for any non commuting markets</t>
  </si>
  <si>
    <t>Liaise with Underwriters and Brokers</t>
  </si>
  <si>
    <t>Respond to, and raise queries with Brokers and Underwriters as and when requested.</t>
  </si>
  <si>
    <t>Sanctions Review</t>
  </si>
  <si>
    <t>Review Treaty</t>
  </si>
  <si>
    <t>Refer sanctions issues to XCS Sanction Compliance Officer</t>
  </si>
  <si>
    <t>Except singleton treaties where XCS process on the Lead’s agreement</t>
  </si>
  <si>
    <t>This is a Lloyd’s audit requirement</t>
  </si>
  <si>
    <t>Note some Treaties do not provide sufficient breakdown for there to be any meaningful Sanctions check.</t>
  </si>
  <si>
    <t>Proportional Treaty - Treaty Statements</t>
  </si>
  <si>
    <t>Lead and XCS</t>
  </si>
  <si>
    <t>Medicare claimant</t>
  </si>
  <si>
    <t>Reinstatement premiums</t>
  </si>
  <si>
    <t>Review RIPs and calculations, accept or refer to leader</t>
  </si>
  <si>
    <t>Inuring benefits</t>
  </si>
  <si>
    <t>Loss Fund Indicator</t>
  </si>
  <si>
    <t>Processing</t>
  </si>
  <si>
    <t>Direct Report Indicator</t>
  </si>
  <si>
    <t>Charged under XIS contract</t>
  </si>
  <si>
    <t xml:space="preserve">Lead to check broker has entered correctly </t>
  </si>
  <si>
    <t>Binders</t>
  </si>
  <si>
    <t>This field determines which expert, if there is more than one, will be advised on the SCM.   The SCM can contain one expert name whereas CLASS may contain many.</t>
  </si>
  <si>
    <t>Subrogation Indicator</t>
  </si>
  <si>
    <t>NB: This info is usually not available but if it is XCS will check</t>
  </si>
  <si>
    <t>Check against slip and if provision XCS will request broker confirmation of position.</t>
  </si>
  <si>
    <t>Break out CAT code figures and create separate entry on XCS CLASS</t>
  </si>
  <si>
    <t>Break out Medicare claims where identified and create separate entry on XCS CLASS</t>
  </si>
  <si>
    <t>Break out county / ZIP codes where called upon post a major US Cat</t>
  </si>
  <si>
    <t>Reinstatement Premium Indicator</t>
  </si>
  <si>
    <t>Update narrative details on ECF and CLASS as appropriate</t>
  </si>
  <si>
    <t>Version 5.6 Updated 07.04.2014</t>
  </si>
  <si>
    <t>Appendix 1</t>
  </si>
  <si>
    <t>Complete Legacy ECF conversion proforma</t>
  </si>
  <si>
    <t>N/A</t>
  </si>
  <si>
    <t>This is a form placed in relevant paper files</t>
  </si>
  <si>
    <t>Service</t>
  </si>
  <si>
    <t>XCS TP team to use best endeavours to complete where lead has failed to specify narrative.</t>
  </si>
  <si>
    <t>Lead and 2nd to receive and check, advise XCS if correction required.</t>
  </si>
  <si>
    <t>N, but if system validation flags-up: P, T, G.</t>
  </si>
  <si>
    <t>Key: P = Pend, R = Reject, T = Contact Lead, B = Use Best Endeavours to Complete, C = Add Comment Then Process, G = Process Regardless, N = No, Y = Yes, "TA - Proportional TTY" = Technical Accounting (Proportional Treaty), "TA - Binder BDX" = Technical Accounting (Binders)</t>
  </si>
  <si>
    <t>P,R</t>
  </si>
  <si>
    <t>P,T,R</t>
  </si>
  <si>
    <t>P, T,  R for settlement transactions only</t>
  </si>
  <si>
    <t>Check claim against known UK sanctions and where possible OFAC sanctions (planned EU subject to agreement)</t>
  </si>
  <si>
    <t>Make direct settlement if so directed (Additional charge applies)</t>
  </si>
  <si>
    <t>Review provision for OCA on slip</t>
  </si>
  <si>
    <r>
      <t>"</t>
    </r>
    <r>
      <rPr>
        <b/>
        <sz val="10"/>
        <rFont val="Airal"/>
      </rPr>
      <t>XCS</t>
    </r>
    <r>
      <rPr>
        <sz val="10"/>
        <rFont val="Airal"/>
      </rPr>
      <t>" as used above means Xchanging as Xchanging is referred to elsewhere in the Agreement.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</si>
</sst>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0"/>
      <name val="Arial"/>
      <family val="2"/>
    </font>
    <font>
      <sz val="10"/>
      <name val="Airal"/>
    </font>
    <font>
      <b/>
      <sz val="10"/>
      <color theme="1"/>
      <name val="Arial"/>
      <family val="2"/>
    </font>
    <font>
      <b/>
      <sz val="11"/>
      <color theme="1"/>
      <name val="Calibri"/>
      <family val="2"/>
      <scheme val="minor"/>
    </font>
    <font>
      <sz val="10"/>
      <color theme="1"/>
      <name val="Arial"/>
      <family val="2"/>
    </font>
    <font>
      <sz val="10"/>
      <color theme="1"/>
      <name val="Airal"/>
    </font>
    <font>
      <b/>
      <sz val="10"/>
      <color rgb="FF00B0F0"/>
      <name val="Arial"/>
      <family val="2"/>
    </font>
    <font>
      <i/>
      <sz val="11"/>
      <color theme="1"/>
      <name val="Calibri"/>
      <family val="2"/>
      <scheme val="minor"/>
    </font>
    <font>
      <b/>
      <sz val="11"/>
      <name val="Calibri"/>
      <family val="2"/>
      <scheme val="minor"/>
    </font>
    <font>
      <b/>
      <sz val="10"/>
      <color rgb="FFFF0000"/>
      <name val="Airal"/>
    </font>
    <font>
      <b/>
      <sz val="10"/>
      <name val="Arial"/>
      <family val="2"/>
    </font>
    <font>
      <sz val="11"/>
      <name val="Calibri"/>
      <family val="2"/>
      <scheme val="minor"/>
    </font>
    <font>
      <b/>
      <sz val="10"/>
      <name val="Airal"/>
    </font>
  </fonts>
  <fills count="7">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indexed="43"/>
        <bgColor indexed="64"/>
      </patternFill>
    </fill>
    <fill>
      <patternFill patternType="solid">
        <fgColor rgb="FFCC99FF"/>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Fill="1"/>
    <xf numFmtId="0" fontId="0" fillId="0" borderId="0" xfId="0" applyBorder="1" applyAlignment="1">
      <alignment wrapText="1"/>
    </xf>
    <xf numFmtId="0" fontId="4" fillId="0" borderId="0" xfId="0" applyFont="1" applyAlignment="1">
      <alignment wrapText="1"/>
    </xf>
    <xf numFmtId="0" fontId="1"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0" fontId="5" fillId="0" borderId="1" xfId="0" applyFont="1" applyFill="1" applyBorder="1" applyAlignment="1">
      <alignment vertical="top" wrapText="1"/>
    </xf>
    <xf numFmtId="0" fontId="1" fillId="4" borderId="1" xfId="0" applyFont="1" applyFill="1" applyBorder="1" applyAlignment="1">
      <alignment horizontal="left" vertical="top" wrapText="1" indent="2"/>
    </xf>
    <xf numFmtId="0" fontId="1" fillId="4" borderId="1" xfId="0" applyFont="1" applyFill="1" applyBorder="1" applyAlignment="1">
      <alignment horizontal="left" vertical="center" wrapText="1" indent="2"/>
    </xf>
    <xf numFmtId="0" fontId="1" fillId="2" borderId="1" xfId="0" applyFont="1" applyFill="1" applyBorder="1" applyAlignment="1">
      <alignment horizontal="justify" vertical="top" wrapText="1"/>
    </xf>
    <xf numFmtId="0" fontId="2" fillId="2" borderId="1" xfId="0" applyFont="1" applyFill="1" applyBorder="1" applyAlignment="1">
      <alignment horizontal="justify" vertical="top" wrapText="1"/>
    </xf>
    <xf numFmtId="0" fontId="5" fillId="5" borderId="1" xfId="0" applyFont="1" applyFill="1" applyBorder="1" applyAlignment="1">
      <alignment vertical="top" wrapText="1"/>
    </xf>
    <xf numFmtId="0" fontId="2" fillId="4" borderId="1" xfId="0" applyFont="1" applyFill="1" applyBorder="1" applyAlignment="1">
      <alignment horizontal="left" vertical="top" wrapText="1" indent="2"/>
    </xf>
    <xf numFmtId="0" fontId="5" fillId="0" borderId="3" xfId="0" applyFont="1" applyFill="1" applyBorder="1" applyAlignment="1">
      <alignment vertical="top"/>
    </xf>
    <xf numFmtId="0" fontId="7" fillId="0" borderId="1" xfId="0" applyFont="1" applyFill="1" applyBorder="1" applyAlignment="1">
      <alignment vertical="top" wrapText="1"/>
    </xf>
    <xf numFmtId="0" fontId="1" fillId="0" borderId="1" xfId="0" applyFont="1" applyFill="1" applyBorder="1" applyAlignment="1">
      <alignment vertical="top" wrapText="1"/>
    </xf>
    <xf numFmtId="0" fontId="5" fillId="0" borderId="0" xfId="0" applyFont="1" applyFill="1" applyBorder="1" applyAlignment="1">
      <alignment vertical="top" wrapText="1"/>
    </xf>
    <xf numFmtId="0" fontId="0" fillId="0" borderId="5" xfId="0" applyBorder="1"/>
    <xf numFmtId="0" fontId="3" fillId="0" borderId="1" xfId="0" applyFont="1" applyFill="1" applyBorder="1" applyAlignment="1">
      <alignment horizontal="left" textRotation="90" wrapText="1"/>
    </xf>
    <xf numFmtId="0" fontId="3" fillId="0" borderId="1" xfId="0" applyFont="1" applyBorder="1" applyAlignment="1">
      <alignment horizontal="left" textRotation="90" wrapText="1"/>
    </xf>
    <xf numFmtId="49" fontId="0" fillId="0" borderId="0" xfId="0" applyNumberFormat="1" applyAlignment="1">
      <alignment horizontal="left" vertical="top"/>
    </xf>
    <xf numFmtId="49" fontId="3" fillId="0" borderId="1" xfId="0" applyNumberFormat="1" applyFont="1" applyFill="1" applyBorder="1" applyAlignment="1">
      <alignment horizontal="left" textRotation="90"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5" fillId="0" borderId="1" xfId="0" applyFont="1" applyFill="1" applyBorder="1" applyAlignment="1">
      <alignment vertical="top"/>
    </xf>
    <xf numFmtId="0" fontId="0" fillId="0" borderId="0" xfId="0" applyFont="1"/>
    <xf numFmtId="0" fontId="5" fillId="0" borderId="2" xfId="0" applyFont="1" applyBorder="1" applyAlignment="1">
      <alignment horizontal="left" vertical="top"/>
    </xf>
    <xf numFmtId="0" fontId="5" fillId="0" borderId="1" xfId="0" applyFont="1" applyBorder="1" applyAlignment="1">
      <alignment horizontal="left" vertical="top"/>
    </xf>
    <xf numFmtId="0" fontId="2" fillId="5" borderId="1" xfId="0" applyFont="1" applyFill="1" applyBorder="1" applyAlignment="1">
      <alignment vertical="top" wrapText="1"/>
    </xf>
    <xf numFmtId="0" fontId="2"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4" borderId="1" xfId="0" applyFont="1" applyFill="1" applyBorder="1" applyAlignment="1">
      <alignment horizontal="left" vertical="center" wrapText="1"/>
    </xf>
    <xf numFmtId="0" fontId="2" fillId="4" borderId="1" xfId="0" applyFont="1" applyFill="1" applyBorder="1" applyAlignment="1">
      <alignment horizontal="left" vertical="top" wrapText="1"/>
    </xf>
    <xf numFmtId="0" fontId="0" fillId="0" borderId="0" xfId="0" applyFont="1" applyBorder="1" applyAlignment="1">
      <alignment wrapText="1"/>
    </xf>
    <xf numFmtId="0" fontId="10" fillId="3" borderId="1" xfId="0" applyFont="1" applyFill="1" applyBorder="1" applyAlignment="1">
      <alignment horizontal="left" vertical="top" wrapText="1"/>
    </xf>
    <xf numFmtId="1" fontId="2" fillId="4" borderId="1" xfId="0" applyNumberFormat="1"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1" xfId="0" applyFont="1" applyFill="1" applyBorder="1" applyAlignment="1">
      <alignment vertical="top" wrapText="1"/>
    </xf>
    <xf numFmtId="0" fontId="5" fillId="6" borderId="1" xfId="0" applyFont="1" applyFill="1" applyBorder="1" applyAlignment="1">
      <alignment vertical="top" wrapText="1"/>
    </xf>
    <xf numFmtId="0" fontId="6" fillId="6" borderId="1" xfId="0" applyFont="1" applyFill="1" applyBorder="1" applyAlignment="1">
      <alignment horizontal="left" vertical="top" wrapText="1"/>
    </xf>
    <xf numFmtId="0" fontId="4" fillId="0" borderId="2" xfId="0" applyFont="1" applyBorder="1" applyAlignment="1">
      <alignment horizontal="center"/>
    </xf>
    <xf numFmtId="0" fontId="4" fillId="0" borderId="3" xfId="0" applyFont="1" applyBorder="1" applyAlignment="1">
      <alignment horizontal="center"/>
    </xf>
    <xf numFmtId="1" fontId="1" fillId="4" borderId="1" xfId="0" applyNumberFormat="1" applyFont="1" applyFill="1" applyBorder="1" applyAlignment="1">
      <alignment horizontal="left" vertical="top" wrapText="1"/>
    </xf>
    <xf numFmtId="0" fontId="11" fillId="0" borderId="1" xfId="0" applyFont="1" applyBorder="1" applyAlignment="1">
      <alignment horizontal="left" textRotation="90" wrapText="1"/>
    </xf>
    <xf numFmtId="1" fontId="2"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2" xfId="0" applyFont="1" applyFill="1" applyBorder="1" applyAlignment="1">
      <alignment vertical="top" wrapText="1"/>
    </xf>
    <xf numFmtId="0" fontId="1" fillId="0" borderId="1" xfId="0" applyFont="1" applyBorder="1" applyAlignment="1">
      <alignment vertical="top"/>
    </xf>
    <xf numFmtId="0" fontId="1" fillId="0" borderId="3" xfId="0" applyFont="1" applyBorder="1" applyAlignment="1">
      <alignment vertical="top"/>
    </xf>
    <xf numFmtId="0" fontId="1" fillId="0" borderId="3" xfId="0" applyFont="1" applyFill="1" applyBorder="1" applyAlignment="1">
      <alignment vertical="top"/>
    </xf>
    <xf numFmtId="0" fontId="1" fillId="0" borderId="1" xfId="0" applyFont="1" applyFill="1" applyBorder="1" applyAlignment="1">
      <alignment vertical="top"/>
    </xf>
    <xf numFmtId="0" fontId="12" fillId="0" borderId="0" xfId="0" applyFont="1"/>
    <xf numFmtId="0" fontId="12" fillId="0" borderId="0" xfId="0" applyFont="1" applyBorder="1" applyAlignment="1">
      <alignment wrapText="1"/>
    </xf>
    <xf numFmtId="0" fontId="1" fillId="0" borderId="4" xfId="0" applyFont="1" applyFill="1" applyBorder="1" applyAlignment="1">
      <alignment vertical="top"/>
    </xf>
    <xf numFmtId="0" fontId="1" fillId="0" borderId="1" xfId="0" applyFont="1" applyBorder="1" applyAlignment="1">
      <alignment horizontal="center" vertical="top"/>
    </xf>
    <xf numFmtId="0" fontId="1" fillId="0" borderId="4" xfId="0" applyFont="1" applyBorder="1" applyAlignment="1">
      <alignment horizontal="center" vertical="top"/>
    </xf>
    <xf numFmtId="0" fontId="1" fillId="0" borderId="2" xfId="0" applyFont="1" applyFill="1" applyBorder="1" applyAlignment="1">
      <alignment horizontal="center" vertical="top"/>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1" fillId="6" borderId="2" xfId="0" applyFont="1" applyFill="1" applyBorder="1" applyAlignment="1">
      <alignment horizontal="left" vertical="top"/>
    </xf>
    <xf numFmtId="0" fontId="1" fillId="6" borderId="1" xfId="0" applyFont="1" applyFill="1" applyBorder="1" applyAlignment="1">
      <alignment horizontal="left" vertical="top"/>
    </xf>
    <xf numFmtId="0" fontId="1" fillId="6" borderId="3" xfId="0" applyFont="1" applyFill="1" applyBorder="1" applyAlignment="1">
      <alignment horizontal="left" vertical="top"/>
    </xf>
    <xf numFmtId="0" fontId="1" fillId="6" borderId="1" xfId="0" applyFont="1" applyFill="1" applyBorder="1" applyAlignment="1">
      <alignment vertical="top" wrapText="1"/>
    </xf>
    <xf numFmtId="0" fontId="1" fillId="5" borderId="2" xfId="0" applyFont="1" applyFill="1" applyBorder="1" applyAlignment="1">
      <alignment horizontal="left" vertical="top"/>
    </xf>
    <xf numFmtId="0" fontId="1" fillId="5" borderId="1" xfId="0" applyFont="1" applyFill="1" applyBorder="1" applyAlignment="1">
      <alignment horizontal="left" vertical="top"/>
    </xf>
    <xf numFmtId="0" fontId="1" fillId="5" borderId="3" xfId="0" applyFont="1" applyFill="1" applyBorder="1" applyAlignment="1">
      <alignment horizontal="left" vertical="top"/>
    </xf>
    <xf numFmtId="0" fontId="1" fillId="5" borderId="1" xfId="0" applyFont="1" applyFill="1" applyBorder="1" applyAlignment="1">
      <alignment vertical="top" wrapText="1"/>
    </xf>
    <xf numFmtId="0" fontId="1" fillId="0" borderId="2" xfId="0" applyFont="1" applyBorder="1" applyAlignment="1">
      <alignment horizontal="left" vertical="top"/>
    </xf>
    <xf numFmtId="0" fontId="1" fillId="0" borderId="1"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Fill="1" applyBorder="1" applyAlignment="1">
      <alignment horizontal="left" vertical="top"/>
    </xf>
    <xf numFmtId="0" fontId="1" fillId="0" borderId="4" xfId="0" applyFont="1" applyFill="1" applyBorder="1" applyAlignment="1">
      <alignment horizontal="left" vertical="top"/>
    </xf>
    <xf numFmtId="0" fontId="1" fillId="0" borderId="1" xfId="0" applyFont="1" applyFill="1" applyBorder="1" applyAlignment="1">
      <alignment horizontal="left" vertical="top"/>
    </xf>
    <xf numFmtId="0" fontId="1" fillId="0" borderId="3" xfId="0" applyFont="1" applyFill="1" applyBorder="1" applyAlignment="1">
      <alignment horizontal="left" vertical="top"/>
    </xf>
    <xf numFmtId="0" fontId="2" fillId="2" borderId="1" xfId="0" applyFont="1" applyFill="1" applyBorder="1" applyAlignment="1">
      <alignment vertical="top" wrapText="1"/>
    </xf>
    <xf numFmtId="0" fontId="2" fillId="4" borderId="0" xfId="0" applyFont="1" applyFill="1" applyBorder="1" applyAlignment="1">
      <alignment horizontal="left" vertical="top"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xf>
    <xf numFmtId="0" fontId="4" fillId="0" borderId="2" xfId="0" applyFont="1" applyBorder="1" applyAlignment="1">
      <alignment horizontal="center"/>
    </xf>
    <xf numFmtId="0" fontId="4" fillId="0" borderId="4" xfId="0" applyFont="1" applyBorder="1" applyAlignment="1">
      <alignment horizontal="center"/>
    </xf>
    <xf numFmtId="49" fontId="4" fillId="0" borderId="0" xfId="0" applyNumberFormat="1" applyFont="1" applyAlignment="1">
      <alignment horizontal="left" vertical="top"/>
    </xf>
    <xf numFmtId="49" fontId="8" fillId="0" borderId="6" xfId="0" applyNumberFormat="1" applyFont="1" applyBorder="1" applyAlignment="1">
      <alignment horizontal="left" vertical="top"/>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4" fillId="0" borderId="3" xfId="0" applyFont="1" applyBorder="1" applyAlignment="1">
      <alignment horizontal="center"/>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49" fontId="4" fillId="0" borderId="2" xfId="0" applyNumberFormat="1" applyFont="1" applyBorder="1" applyAlignment="1">
      <alignment horizontal="center" vertical="top"/>
    </xf>
    <xf numFmtId="49" fontId="4" fillId="0" borderId="3" xfId="0" applyNumberFormat="1" applyFont="1" applyBorder="1" applyAlignment="1">
      <alignment horizontal="center"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3" xfId="0" applyFont="1" applyBorder="1" applyAlignment="1">
      <alignment horizontal="left" vertical="top"/>
    </xf>
    <xf numFmtId="0" fontId="1" fillId="5" borderId="2" xfId="0" applyFont="1" applyFill="1" applyBorder="1" applyAlignment="1">
      <alignment horizontal="left" vertical="top"/>
    </xf>
    <xf numFmtId="0" fontId="1" fillId="5" borderId="4" xfId="0" applyFont="1" applyFill="1" applyBorder="1" applyAlignment="1">
      <alignment horizontal="left" vertical="top"/>
    </xf>
    <xf numFmtId="0" fontId="1" fillId="5" borderId="3"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56"/>
  <sheetViews>
    <sheetView tabSelected="1" topLeftCell="A329" zoomScale="70" zoomScaleNormal="70" zoomScaleSheetLayoutView="25" workbookViewId="0">
      <selection activeCell="A356" sqref="A356"/>
    </sheetView>
  </sheetViews>
  <sheetFormatPr defaultRowHeight="15"/>
  <cols>
    <col min="1" max="1" width="20.5703125" style="2" bestFit="1" customWidth="1"/>
    <col min="2" max="2" width="5" style="22" customWidth="1"/>
    <col min="3" max="3" width="51.5703125" style="1" customWidth="1"/>
    <col min="4" max="4" width="12.42578125" style="28" customWidth="1"/>
    <col min="5" max="5" width="11.85546875" style="28" customWidth="1"/>
    <col min="6" max="6" width="10.28515625" style="28" customWidth="1"/>
    <col min="7" max="8" width="15.7109375" style="3" customWidth="1"/>
    <col min="9" max="9" width="55.140625" style="39" customWidth="1"/>
    <col min="11" max="11" width="38.5703125" customWidth="1"/>
  </cols>
  <sheetData>
    <row r="1" spans="1:11" ht="18" customHeight="1">
      <c r="A1" s="90" t="s">
        <v>378</v>
      </c>
      <c r="B1" s="90"/>
      <c r="C1" s="90"/>
      <c r="D1" s="92" t="s">
        <v>386</v>
      </c>
      <c r="E1" s="92"/>
      <c r="F1" s="92"/>
      <c r="G1" s="92"/>
      <c r="H1" s="92"/>
      <c r="I1" s="92"/>
    </row>
    <row r="2" spans="1:11" ht="30" customHeight="1">
      <c r="A2" s="91" t="s">
        <v>377</v>
      </c>
      <c r="B2" s="91"/>
      <c r="C2" s="91"/>
      <c r="D2" s="93"/>
      <c r="E2" s="93"/>
      <c r="F2" s="93"/>
      <c r="G2" s="93"/>
      <c r="H2" s="93"/>
      <c r="I2" s="93"/>
    </row>
    <row r="3" spans="1:11">
      <c r="A3" s="46" t="s">
        <v>382</v>
      </c>
      <c r="B3" s="98" t="s">
        <v>196</v>
      </c>
      <c r="C3" s="99"/>
      <c r="D3" s="88" t="s">
        <v>0</v>
      </c>
      <c r="E3" s="89"/>
      <c r="F3" s="94"/>
      <c r="G3" s="88" t="s">
        <v>187</v>
      </c>
      <c r="H3" s="89"/>
      <c r="I3" s="47" t="s">
        <v>5</v>
      </c>
      <c r="J3" s="19"/>
    </row>
    <row r="4" spans="1:11" s="4" customFormat="1" ht="93.75" customHeight="1">
      <c r="A4" s="20" t="s">
        <v>382</v>
      </c>
      <c r="B4" s="23" t="s">
        <v>195</v>
      </c>
      <c r="C4" s="20" t="s">
        <v>1</v>
      </c>
      <c r="D4" s="21" t="s">
        <v>2</v>
      </c>
      <c r="E4" s="21" t="s">
        <v>3</v>
      </c>
      <c r="F4" s="21" t="s">
        <v>4</v>
      </c>
      <c r="G4" s="49" t="s">
        <v>185</v>
      </c>
      <c r="H4" s="49" t="s">
        <v>186</v>
      </c>
      <c r="I4" s="21" t="s">
        <v>5</v>
      </c>
    </row>
    <row r="5" spans="1:11">
      <c r="A5" s="34" t="s">
        <v>363</v>
      </c>
      <c r="B5" s="34">
        <v>1</v>
      </c>
      <c r="C5" s="5" t="s">
        <v>216</v>
      </c>
      <c r="D5" s="24"/>
      <c r="E5" s="25"/>
      <c r="F5" s="26"/>
      <c r="G5" s="8"/>
      <c r="H5" s="8"/>
      <c r="I5" s="8"/>
    </row>
    <row r="6" spans="1:11">
      <c r="A6" s="48" t="s">
        <v>363</v>
      </c>
      <c r="B6" s="48">
        <f>B5+1</f>
        <v>2</v>
      </c>
      <c r="C6" s="9" t="s">
        <v>217</v>
      </c>
      <c r="D6" s="29" t="s">
        <v>9</v>
      </c>
      <c r="E6" s="29" t="s">
        <v>9</v>
      </c>
      <c r="F6" s="30" t="s">
        <v>9</v>
      </c>
      <c r="G6" s="8" t="str">
        <f t="shared" ref="G6" si="0">IF(D6="XCS","n/a","")</f>
        <v>n/a</v>
      </c>
      <c r="H6" s="8" t="str">
        <f t="shared" ref="H6" si="1">IF(D6="XCS","n/a","")</f>
        <v>n/a</v>
      </c>
      <c r="I6" s="8"/>
    </row>
    <row r="7" spans="1:11">
      <c r="A7" s="34" t="s">
        <v>363</v>
      </c>
      <c r="B7" s="34">
        <f t="shared" ref="B7:B70" si="2">B6+1</f>
        <v>3</v>
      </c>
      <c r="C7" s="5" t="s">
        <v>211</v>
      </c>
      <c r="D7" s="24"/>
      <c r="E7" s="25"/>
      <c r="F7" s="26"/>
      <c r="G7" s="8"/>
      <c r="H7" s="8"/>
      <c r="I7" s="8"/>
    </row>
    <row r="8" spans="1:11">
      <c r="A8" s="36" t="s">
        <v>363</v>
      </c>
      <c r="B8" s="36">
        <f t="shared" si="2"/>
        <v>4</v>
      </c>
      <c r="C8" s="9" t="s">
        <v>212</v>
      </c>
      <c r="D8" s="29" t="s">
        <v>9</v>
      </c>
      <c r="E8" s="29" t="s">
        <v>9</v>
      </c>
      <c r="F8" s="30" t="s">
        <v>9</v>
      </c>
      <c r="G8" s="8" t="str">
        <f t="shared" ref="G8" si="3">IF(D8="XCS","n/a","")</f>
        <v>n/a</v>
      </c>
      <c r="H8" s="8" t="str">
        <f t="shared" ref="H8" si="4">IF(D8="XCS","n/a","")</f>
        <v>n/a</v>
      </c>
      <c r="I8" s="8"/>
    </row>
    <row r="9" spans="1:11">
      <c r="A9" s="34" t="s">
        <v>363</v>
      </c>
      <c r="B9" s="34">
        <f t="shared" si="2"/>
        <v>5</v>
      </c>
      <c r="C9" s="5" t="s">
        <v>8</v>
      </c>
      <c r="D9" s="95"/>
      <c r="E9" s="96"/>
      <c r="F9" s="97"/>
      <c r="G9" s="8"/>
      <c r="H9" s="8"/>
      <c r="I9" s="8"/>
    </row>
    <row r="10" spans="1:11">
      <c r="A10" s="36" t="s">
        <v>363</v>
      </c>
      <c r="B10" s="36">
        <f t="shared" si="2"/>
        <v>6</v>
      </c>
      <c r="C10" s="9" t="s">
        <v>10</v>
      </c>
      <c r="D10" s="6" t="s">
        <v>9</v>
      </c>
      <c r="E10" s="6" t="s">
        <v>9</v>
      </c>
      <c r="F10" s="6" t="s">
        <v>9</v>
      </c>
      <c r="G10" s="8" t="str">
        <f t="shared" ref="G10:G14" si="5">IF(D10="XCS","n/a","")</f>
        <v>n/a</v>
      </c>
      <c r="H10" s="8" t="str">
        <f t="shared" ref="H10:H14" si="6">IF(D10="XCS","n/a","")</f>
        <v>n/a</v>
      </c>
      <c r="I10" s="8"/>
      <c r="K10" s="18"/>
    </row>
    <row r="11" spans="1:11">
      <c r="A11" s="36" t="s">
        <v>363</v>
      </c>
      <c r="B11" s="36">
        <f t="shared" si="2"/>
        <v>7</v>
      </c>
      <c r="C11" s="9" t="s">
        <v>11</v>
      </c>
      <c r="D11" s="6" t="s">
        <v>9</v>
      </c>
      <c r="E11" s="6" t="s">
        <v>9</v>
      </c>
      <c r="F11" s="6" t="s">
        <v>9</v>
      </c>
      <c r="G11" s="8" t="str">
        <f t="shared" si="5"/>
        <v>n/a</v>
      </c>
      <c r="H11" s="8" t="str">
        <f t="shared" si="6"/>
        <v>n/a</v>
      </c>
      <c r="I11" s="8"/>
    </row>
    <row r="12" spans="1:11">
      <c r="A12" s="36" t="s">
        <v>363</v>
      </c>
      <c r="B12" s="36">
        <f t="shared" si="2"/>
        <v>8</v>
      </c>
      <c r="C12" s="9" t="s">
        <v>12</v>
      </c>
      <c r="D12" s="6" t="s">
        <v>9</v>
      </c>
      <c r="E12" s="6" t="s">
        <v>9</v>
      </c>
      <c r="F12" s="6" t="s">
        <v>9</v>
      </c>
      <c r="G12" s="8" t="str">
        <f t="shared" si="5"/>
        <v>n/a</v>
      </c>
      <c r="H12" s="8" t="str">
        <f t="shared" si="6"/>
        <v>n/a</v>
      </c>
      <c r="I12" s="8"/>
    </row>
    <row r="13" spans="1:11">
      <c r="A13" s="36" t="s">
        <v>363</v>
      </c>
      <c r="B13" s="36">
        <f t="shared" si="2"/>
        <v>9</v>
      </c>
      <c r="C13" s="9" t="s">
        <v>13</v>
      </c>
      <c r="D13" s="6" t="s">
        <v>9</v>
      </c>
      <c r="E13" s="6" t="s">
        <v>9</v>
      </c>
      <c r="F13" s="6" t="s">
        <v>9</v>
      </c>
      <c r="G13" s="8" t="str">
        <f t="shared" si="5"/>
        <v>n/a</v>
      </c>
      <c r="H13" s="8" t="str">
        <f t="shared" si="6"/>
        <v>n/a</v>
      </c>
      <c r="I13" s="8"/>
    </row>
    <row r="14" spans="1:11">
      <c r="A14" s="36" t="s">
        <v>363</v>
      </c>
      <c r="B14" s="36">
        <f t="shared" si="2"/>
        <v>10</v>
      </c>
      <c r="C14" s="9" t="s">
        <v>14</v>
      </c>
      <c r="D14" s="6" t="s">
        <v>9</v>
      </c>
      <c r="E14" s="6" t="s">
        <v>9</v>
      </c>
      <c r="F14" s="6" t="s">
        <v>9</v>
      </c>
      <c r="G14" s="8" t="str">
        <f t="shared" si="5"/>
        <v>n/a</v>
      </c>
      <c r="H14" s="8" t="str">
        <f t="shared" si="6"/>
        <v>n/a</v>
      </c>
      <c r="I14" s="8"/>
    </row>
    <row r="15" spans="1:11">
      <c r="A15" s="36" t="s">
        <v>363</v>
      </c>
      <c r="B15" s="36">
        <f t="shared" si="2"/>
        <v>11</v>
      </c>
      <c r="C15" s="9" t="s">
        <v>362</v>
      </c>
      <c r="D15" s="6" t="s">
        <v>6</v>
      </c>
      <c r="E15" s="6" t="s">
        <v>6</v>
      </c>
      <c r="F15" s="6" t="s">
        <v>9</v>
      </c>
      <c r="G15" s="17" t="s">
        <v>188</v>
      </c>
      <c r="H15" s="17" t="s">
        <v>190</v>
      </c>
      <c r="I15" s="8"/>
    </row>
    <row r="16" spans="1:11" ht="44.25" customHeight="1">
      <c r="A16" s="36" t="s">
        <v>363</v>
      </c>
      <c r="B16" s="36">
        <f t="shared" si="2"/>
        <v>12</v>
      </c>
      <c r="C16" s="9" t="s">
        <v>15</v>
      </c>
      <c r="D16" s="6" t="s">
        <v>6</v>
      </c>
      <c r="E16" s="6" t="s">
        <v>6</v>
      </c>
      <c r="F16" s="6" t="s">
        <v>9</v>
      </c>
      <c r="G16" s="17" t="s">
        <v>189</v>
      </c>
      <c r="H16" s="17" t="s">
        <v>190</v>
      </c>
      <c r="I16" s="8" t="s">
        <v>192</v>
      </c>
    </row>
    <row r="17" spans="1:9">
      <c r="A17" s="36" t="s">
        <v>363</v>
      </c>
      <c r="B17" s="36">
        <f t="shared" si="2"/>
        <v>13</v>
      </c>
      <c r="C17" s="9" t="s">
        <v>16</v>
      </c>
      <c r="D17" s="6" t="s">
        <v>9</v>
      </c>
      <c r="E17" s="6" t="s">
        <v>9</v>
      </c>
      <c r="F17" s="6" t="s">
        <v>9</v>
      </c>
      <c r="G17" s="8" t="str">
        <f t="shared" ref="G17" si="7">IF(D17="XCS","n/a","")</f>
        <v>n/a</v>
      </c>
      <c r="H17" s="8" t="str">
        <f t="shared" ref="H17" si="8">IF(D17="XCS","n/a","")</f>
        <v>n/a</v>
      </c>
      <c r="I17" s="8" t="s">
        <v>180</v>
      </c>
    </row>
    <row r="18" spans="1:9">
      <c r="A18" s="36" t="s">
        <v>363</v>
      </c>
      <c r="B18" s="36">
        <f t="shared" si="2"/>
        <v>14</v>
      </c>
      <c r="C18" s="9" t="s">
        <v>17</v>
      </c>
      <c r="D18" s="6" t="s">
        <v>6</v>
      </c>
      <c r="E18" s="6" t="s">
        <v>6</v>
      </c>
      <c r="F18" s="6" t="s">
        <v>9</v>
      </c>
      <c r="G18" s="8" t="s">
        <v>191</v>
      </c>
      <c r="H18" s="8" t="s">
        <v>190</v>
      </c>
      <c r="I18" s="8"/>
    </row>
    <row r="19" spans="1:9">
      <c r="A19" s="36" t="s">
        <v>363</v>
      </c>
      <c r="B19" s="36">
        <f t="shared" si="2"/>
        <v>15</v>
      </c>
      <c r="C19" s="9" t="s">
        <v>18</v>
      </c>
      <c r="D19" s="6" t="s">
        <v>6</v>
      </c>
      <c r="E19" s="6" t="s">
        <v>6</v>
      </c>
      <c r="F19" s="6" t="s">
        <v>9</v>
      </c>
      <c r="G19" s="17" t="s">
        <v>189</v>
      </c>
      <c r="H19" s="8" t="s">
        <v>190</v>
      </c>
      <c r="I19" s="8"/>
    </row>
    <row r="20" spans="1:9" ht="54.75" customHeight="1">
      <c r="A20" s="36" t="s">
        <v>363</v>
      </c>
      <c r="B20" s="36">
        <f t="shared" si="2"/>
        <v>16</v>
      </c>
      <c r="C20" s="9" t="s">
        <v>19</v>
      </c>
      <c r="D20" s="6" t="s">
        <v>6</v>
      </c>
      <c r="E20" s="6" t="s">
        <v>6</v>
      </c>
      <c r="F20" s="6" t="s">
        <v>9</v>
      </c>
      <c r="G20" s="17" t="s">
        <v>193</v>
      </c>
      <c r="H20" s="17" t="s">
        <v>190</v>
      </c>
      <c r="I20" s="8"/>
    </row>
    <row r="21" spans="1:9">
      <c r="A21" s="36" t="s">
        <v>363</v>
      </c>
      <c r="B21" s="36">
        <f t="shared" si="2"/>
        <v>17</v>
      </c>
      <c r="C21" s="9" t="s">
        <v>20</v>
      </c>
      <c r="D21" s="6" t="s">
        <v>9</v>
      </c>
      <c r="E21" s="6" t="s">
        <v>9</v>
      </c>
      <c r="F21" s="6" t="s">
        <v>9</v>
      </c>
      <c r="G21" s="8" t="str">
        <f t="shared" ref="G21:G23" si="9">IF(D21="XCS","n/a","")</f>
        <v>n/a</v>
      </c>
      <c r="H21" s="8" t="str">
        <f t="shared" ref="H21:H23" si="10">IF(D21="XCS","n/a","")</f>
        <v>n/a</v>
      </c>
      <c r="I21" s="8"/>
    </row>
    <row r="22" spans="1:9">
      <c r="A22" s="36" t="s">
        <v>363</v>
      </c>
      <c r="B22" s="36">
        <f t="shared" si="2"/>
        <v>18</v>
      </c>
      <c r="C22" s="9" t="s">
        <v>21</v>
      </c>
      <c r="D22" s="6" t="s">
        <v>9</v>
      </c>
      <c r="E22" s="6" t="s">
        <v>9</v>
      </c>
      <c r="F22" s="6" t="s">
        <v>9</v>
      </c>
      <c r="G22" s="8" t="str">
        <f t="shared" si="9"/>
        <v>n/a</v>
      </c>
      <c r="H22" s="8" t="str">
        <f t="shared" si="10"/>
        <v>n/a</v>
      </c>
      <c r="I22" s="8"/>
    </row>
    <row r="23" spans="1:9">
      <c r="A23" s="36" t="s">
        <v>363</v>
      </c>
      <c r="B23" s="36">
        <f t="shared" si="2"/>
        <v>19</v>
      </c>
      <c r="C23" s="9" t="s">
        <v>22</v>
      </c>
      <c r="D23" s="6" t="s">
        <v>9</v>
      </c>
      <c r="E23" s="6" t="s">
        <v>9</v>
      </c>
      <c r="F23" s="6" t="s">
        <v>9</v>
      </c>
      <c r="G23" s="8" t="str">
        <f t="shared" si="9"/>
        <v>n/a</v>
      </c>
      <c r="H23" s="8" t="str">
        <f t="shared" si="10"/>
        <v>n/a</v>
      </c>
      <c r="I23" s="8" t="s">
        <v>181</v>
      </c>
    </row>
    <row r="24" spans="1:9">
      <c r="A24" s="36" t="s">
        <v>363</v>
      </c>
      <c r="B24" s="36">
        <f t="shared" si="2"/>
        <v>20</v>
      </c>
      <c r="C24" s="9" t="s">
        <v>23</v>
      </c>
      <c r="D24" s="6" t="s">
        <v>6</v>
      </c>
      <c r="E24" s="6" t="s">
        <v>6</v>
      </c>
      <c r="F24" s="6" t="s">
        <v>9</v>
      </c>
      <c r="G24" s="17" t="s">
        <v>188</v>
      </c>
      <c r="H24" s="17" t="s">
        <v>190</v>
      </c>
      <c r="I24" s="8"/>
    </row>
    <row r="25" spans="1:9">
      <c r="A25" s="36" t="s">
        <v>363</v>
      </c>
      <c r="B25" s="36">
        <f t="shared" si="2"/>
        <v>21</v>
      </c>
      <c r="C25" s="10" t="s">
        <v>36</v>
      </c>
      <c r="D25" s="6" t="s">
        <v>6</v>
      </c>
      <c r="E25" s="6" t="s">
        <v>6</v>
      </c>
      <c r="F25" s="6" t="s">
        <v>9</v>
      </c>
      <c r="G25" s="8" t="s">
        <v>188</v>
      </c>
      <c r="H25" s="8" t="s">
        <v>190</v>
      </c>
      <c r="I25" s="8"/>
    </row>
    <row r="26" spans="1:9">
      <c r="A26" s="36" t="s">
        <v>363</v>
      </c>
      <c r="B26" s="36">
        <f t="shared" si="2"/>
        <v>22</v>
      </c>
      <c r="C26" s="10" t="s">
        <v>37</v>
      </c>
      <c r="D26" s="6" t="s">
        <v>6</v>
      </c>
      <c r="E26" s="6" t="s">
        <v>6</v>
      </c>
      <c r="F26" s="6" t="s">
        <v>9</v>
      </c>
      <c r="G26" s="8" t="s">
        <v>188</v>
      </c>
      <c r="H26" s="8" t="s">
        <v>190</v>
      </c>
      <c r="I26" s="8"/>
    </row>
    <row r="27" spans="1:9">
      <c r="A27" s="36" t="s">
        <v>363</v>
      </c>
      <c r="B27" s="36">
        <f t="shared" si="2"/>
        <v>23</v>
      </c>
      <c r="C27" s="9" t="s">
        <v>24</v>
      </c>
      <c r="D27" s="6" t="s">
        <v>6</v>
      </c>
      <c r="E27" s="6" t="s">
        <v>6</v>
      </c>
      <c r="F27" s="6" t="s">
        <v>9</v>
      </c>
      <c r="G27" s="17" t="s">
        <v>188</v>
      </c>
      <c r="H27" s="17" t="s">
        <v>190</v>
      </c>
      <c r="I27" s="8"/>
    </row>
    <row r="28" spans="1:9">
      <c r="A28" s="36" t="s">
        <v>363</v>
      </c>
      <c r="B28" s="36">
        <f t="shared" si="2"/>
        <v>24</v>
      </c>
      <c r="C28" s="9" t="s">
        <v>25</v>
      </c>
      <c r="D28" s="6" t="s">
        <v>9</v>
      </c>
      <c r="E28" s="6" t="s">
        <v>9</v>
      </c>
      <c r="F28" s="6" t="s">
        <v>9</v>
      </c>
      <c r="G28" s="17" t="s">
        <v>191</v>
      </c>
      <c r="H28" s="17" t="s">
        <v>191</v>
      </c>
      <c r="I28" s="8"/>
    </row>
    <row r="29" spans="1:9">
      <c r="A29" s="36" t="s">
        <v>363</v>
      </c>
      <c r="B29" s="36">
        <f t="shared" si="2"/>
        <v>25</v>
      </c>
      <c r="C29" s="9" t="s">
        <v>26</v>
      </c>
      <c r="D29" s="6" t="s">
        <v>9</v>
      </c>
      <c r="E29" s="6" t="s">
        <v>9</v>
      </c>
      <c r="F29" s="6" t="s">
        <v>9</v>
      </c>
      <c r="G29" s="17" t="s">
        <v>191</v>
      </c>
      <c r="H29" s="17" t="s">
        <v>190</v>
      </c>
      <c r="I29" s="8"/>
    </row>
    <row r="30" spans="1:9" ht="38.25">
      <c r="A30" s="37" t="s">
        <v>363</v>
      </c>
      <c r="B30" s="37">
        <f t="shared" si="2"/>
        <v>26</v>
      </c>
      <c r="C30" s="10" t="s">
        <v>64</v>
      </c>
      <c r="D30" s="6" t="s">
        <v>6</v>
      </c>
      <c r="E30" s="7" t="s">
        <v>6</v>
      </c>
      <c r="F30" s="6" t="s">
        <v>9</v>
      </c>
      <c r="G30" s="8" t="s">
        <v>188</v>
      </c>
      <c r="H30" s="8" t="s">
        <v>385</v>
      </c>
      <c r="I30" s="8"/>
    </row>
    <row r="31" spans="1:9">
      <c r="A31" s="37" t="s">
        <v>363</v>
      </c>
      <c r="B31" s="37">
        <f t="shared" si="2"/>
        <v>27</v>
      </c>
      <c r="C31" s="10" t="s">
        <v>65</v>
      </c>
      <c r="D31" s="6" t="s">
        <v>6</v>
      </c>
      <c r="E31" s="7" t="s">
        <v>6</v>
      </c>
      <c r="F31" s="6" t="s">
        <v>9</v>
      </c>
      <c r="G31" s="8" t="s">
        <v>188</v>
      </c>
      <c r="H31" s="8" t="s">
        <v>190</v>
      </c>
      <c r="I31" s="8"/>
    </row>
    <row r="32" spans="1:9">
      <c r="A32" s="36" t="s">
        <v>363</v>
      </c>
      <c r="B32" s="36">
        <f t="shared" si="2"/>
        <v>28</v>
      </c>
      <c r="C32" s="9" t="s">
        <v>27</v>
      </c>
      <c r="D32" s="6" t="s">
        <v>9</v>
      </c>
      <c r="E32" s="27" t="s">
        <v>6</v>
      </c>
      <c r="F32" s="6" t="s">
        <v>9</v>
      </c>
      <c r="G32" s="8" t="str">
        <f t="shared" ref="G32:G94" si="11">IF(D32="XCS","n/a","")</f>
        <v>n/a</v>
      </c>
      <c r="H32" s="8" t="str">
        <f t="shared" ref="H32:H94" si="12">IF(D32="XCS","n/a","")</f>
        <v>n/a</v>
      </c>
      <c r="I32" s="8"/>
    </row>
    <row r="33" spans="1:9">
      <c r="A33" s="36" t="s">
        <v>363</v>
      </c>
      <c r="B33" s="36">
        <f t="shared" si="2"/>
        <v>29</v>
      </c>
      <c r="C33" s="9" t="s">
        <v>28</v>
      </c>
      <c r="D33" s="6" t="s">
        <v>6</v>
      </c>
      <c r="E33" s="6" t="s">
        <v>6</v>
      </c>
      <c r="F33" s="6" t="s">
        <v>9</v>
      </c>
      <c r="G33" s="8" t="s">
        <v>189</v>
      </c>
      <c r="H33" s="8" t="s">
        <v>190</v>
      </c>
      <c r="I33" s="8"/>
    </row>
    <row r="34" spans="1:9">
      <c r="A34" s="36" t="s">
        <v>363</v>
      </c>
      <c r="B34" s="36">
        <f t="shared" si="2"/>
        <v>30</v>
      </c>
      <c r="C34" s="9" t="s">
        <v>29</v>
      </c>
      <c r="D34" s="27" t="s">
        <v>9</v>
      </c>
      <c r="E34" s="15" t="s">
        <v>9</v>
      </c>
      <c r="F34" s="15" t="s">
        <v>9</v>
      </c>
      <c r="G34" s="8" t="str">
        <f t="shared" si="11"/>
        <v>n/a</v>
      </c>
      <c r="H34" s="8" t="str">
        <f t="shared" si="12"/>
        <v>n/a</v>
      </c>
      <c r="I34" s="8"/>
    </row>
    <row r="35" spans="1:9">
      <c r="A35" s="36" t="s">
        <v>363</v>
      </c>
      <c r="B35" s="36">
        <f t="shared" si="2"/>
        <v>31</v>
      </c>
      <c r="C35" s="9" t="s">
        <v>30</v>
      </c>
      <c r="D35" s="6" t="s">
        <v>6</v>
      </c>
      <c r="E35" s="6" t="s">
        <v>6</v>
      </c>
      <c r="F35" s="6" t="s">
        <v>9</v>
      </c>
      <c r="G35" s="8" t="s">
        <v>188</v>
      </c>
      <c r="H35" s="8" t="s">
        <v>190</v>
      </c>
      <c r="I35" s="8"/>
    </row>
    <row r="36" spans="1:9">
      <c r="A36" s="36" t="s">
        <v>363</v>
      </c>
      <c r="B36" s="36">
        <f t="shared" si="2"/>
        <v>32</v>
      </c>
      <c r="C36" s="9" t="s">
        <v>31</v>
      </c>
      <c r="D36" s="6" t="s">
        <v>6</v>
      </c>
      <c r="E36" s="6" t="s">
        <v>6</v>
      </c>
      <c r="F36" s="6" t="s">
        <v>9</v>
      </c>
      <c r="G36" s="8" t="s">
        <v>188</v>
      </c>
      <c r="H36" s="8" t="s">
        <v>190</v>
      </c>
      <c r="I36" s="8"/>
    </row>
    <row r="37" spans="1:9">
      <c r="A37" s="36" t="s">
        <v>363</v>
      </c>
      <c r="B37" s="36">
        <f t="shared" si="2"/>
        <v>33</v>
      </c>
      <c r="C37" s="9" t="s">
        <v>32</v>
      </c>
      <c r="D37" s="6" t="s">
        <v>6</v>
      </c>
      <c r="E37" s="6" t="s">
        <v>6</v>
      </c>
      <c r="F37" s="6" t="s">
        <v>9</v>
      </c>
      <c r="G37" s="8" t="s">
        <v>188</v>
      </c>
      <c r="H37" s="8" t="s">
        <v>190</v>
      </c>
      <c r="I37" s="8"/>
    </row>
    <row r="38" spans="1:9">
      <c r="A38" s="37" t="s">
        <v>363</v>
      </c>
      <c r="B38" s="37">
        <f t="shared" si="2"/>
        <v>34</v>
      </c>
      <c r="C38" s="10" t="s">
        <v>33</v>
      </c>
      <c r="D38" s="6" t="s">
        <v>6</v>
      </c>
      <c r="E38" s="6" t="s">
        <v>6</v>
      </c>
      <c r="F38" s="6" t="s">
        <v>9</v>
      </c>
      <c r="G38" s="8" t="s">
        <v>189</v>
      </c>
      <c r="H38" s="8" t="s">
        <v>194</v>
      </c>
      <c r="I38" s="8"/>
    </row>
    <row r="39" spans="1:9">
      <c r="A39" s="37" t="s">
        <v>363</v>
      </c>
      <c r="B39" s="37">
        <f t="shared" si="2"/>
        <v>35</v>
      </c>
      <c r="C39" s="10" t="s">
        <v>34</v>
      </c>
      <c r="D39" s="6" t="s">
        <v>9</v>
      </c>
      <c r="E39" s="6" t="s">
        <v>9</v>
      </c>
      <c r="F39" s="6" t="s">
        <v>9</v>
      </c>
      <c r="G39" s="8" t="str">
        <f t="shared" si="11"/>
        <v>n/a</v>
      </c>
      <c r="H39" s="8" t="str">
        <f t="shared" si="12"/>
        <v>n/a</v>
      </c>
      <c r="I39" s="8"/>
    </row>
    <row r="40" spans="1:9">
      <c r="A40" s="37" t="s">
        <v>363</v>
      </c>
      <c r="B40" s="37">
        <f t="shared" si="2"/>
        <v>36</v>
      </c>
      <c r="C40" s="10" t="s">
        <v>35</v>
      </c>
      <c r="D40" s="6" t="s">
        <v>9</v>
      </c>
      <c r="E40" s="6" t="s">
        <v>9</v>
      </c>
      <c r="F40" s="6" t="s">
        <v>9</v>
      </c>
      <c r="G40" s="8" t="str">
        <f t="shared" si="11"/>
        <v>n/a</v>
      </c>
      <c r="H40" s="8" t="str">
        <f t="shared" si="12"/>
        <v>n/a</v>
      </c>
      <c r="I40" s="8"/>
    </row>
    <row r="41" spans="1:9">
      <c r="A41" s="37" t="s">
        <v>363</v>
      </c>
      <c r="B41" s="37">
        <f t="shared" si="2"/>
        <v>37</v>
      </c>
      <c r="C41" s="10" t="s">
        <v>38</v>
      </c>
      <c r="D41" s="54" t="s">
        <v>9</v>
      </c>
      <c r="E41" s="54" t="s">
        <v>9</v>
      </c>
      <c r="F41" s="54" t="s">
        <v>9</v>
      </c>
      <c r="G41" s="17" t="str">
        <f t="shared" si="11"/>
        <v>n/a</v>
      </c>
      <c r="H41" s="17" t="str">
        <f t="shared" si="12"/>
        <v>n/a</v>
      </c>
      <c r="I41" s="8" t="s">
        <v>182</v>
      </c>
    </row>
    <row r="42" spans="1:9">
      <c r="A42" s="37" t="s">
        <v>363</v>
      </c>
      <c r="B42" s="37">
        <f t="shared" si="2"/>
        <v>38</v>
      </c>
      <c r="C42" s="10" t="s">
        <v>39</v>
      </c>
      <c r="D42" s="54" t="s">
        <v>6</v>
      </c>
      <c r="E42" s="54" t="s">
        <v>6</v>
      </c>
      <c r="F42" s="54" t="s">
        <v>9</v>
      </c>
      <c r="G42" s="17" t="s">
        <v>388</v>
      </c>
      <c r="H42" s="17" t="s">
        <v>190</v>
      </c>
      <c r="I42" s="8" t="s">
        <v>197</v>
      </c>
    </row>
    <row r="43" spans="1:9">
      <c r="A43" s="37" t="s">
        <v>363</v>
      </c>
      <c r="B43" s="37">
        <f t="shared" si="2"/>
        <v>39</v>
      </c>
      <c r="C43" s="10" t="s">
        <v>40</v>
      </c>
      <c r="D43" s="54" t="s">
        <v>6</v>
      </c>
      <c r="E43" s="54" t="s">
        <v>6</v>
      </c>
      <c r="F43" s="54" t="s">
        <v>9</v>
      </c>
      <c r="G43" s="17" t="s">
        <v>388</v>
      </c>
      <c r="H43" s="17" t="s">
        <v>190</v>
      </c>
      <c r="I43" s="8" t="s">
        <v>197</v>
      </c>
    </row>
    <row r="44" spans="1:9">
      <c r="A44" s="37" t="s">
        <v>363</v>
      </c>
      <c r="B44" s="37">
        <f t="shared" si="2"/>
        <v>40</v>
      </c>
      <c r="C44" s="10" t="s">
        <v>41</v>
      </c>
      <c r="D44" s="54" t="s">
        <v>6</v>
      </c>
      <c r="E44" s="54" t="s">
        <v>6</v>
      </c>
      <c r="F44" s="54" t="s">
        <v>9</v>
      </c>
      <c r="G44" s="17" t="s">
        <v>188</v>
      </c>
      <c r="H44" s="17" t="s">
        <v>190</v>
      </c>
      <c r="I44" s="8" t="s">
        <v>197</v>
      </c>
    </row>
    <row r="45" spans="1:9">
      <c r="A45" s="37" t="s">
        <v>363</v>
      </c>
      <c r="B45" s="37">
        <f t="shared" si="2"/>
        <v>41</v>
      </c>
      <c r="C45" s="10" t="s">
        <v>42</v>
      </c>
      <c r="D45" s="54" t="s">
        <v>6</v>
      </c>
      <c r="E45" s="54" t="s">
        <v>6</v>
      </c>
      <c r="F45" s="54" t="s">
        <v>9</v>
      </c>
      <c r="G45" s="17" t="s">
        <v>188</v>
      </c>
      <c r="H45" s="17" t="s">
        <v>190</v>
      </c>
      <c r="I45" s="8" t="s">
        <v>197</v>
      </c>
    </row>
    <row r="46" spans="1:9">
      <c r="A46" s="37" t="s">
        <v>363</v>
      </c>
      <c r="B46" s="37">
        <f t="shared" si="2"/>
        <v>42</v>
      </c>
      <c r="C46" s="10" t="s">
        <v>44</v>
      </c>
      <c r="D46" s="54" t="s">
        <v>9</v>
      </c>
      <c r="E46" s="54" t="s">
        <v>9</v>
      </c>
      <c r="F46" s="54" t="s">
        <v>9</v>
      </c>
      <c r="G46" s="17" t="s">
        <v>206</v>
      </c>
      <c r="H46" s="17" t="s">
        <v>387</v>
      </c>
      <c r="I46" s="8"/>
    </row>
    <row r="47" spans="1:9">
      <c r="A47" s="37" t="s">
        <v>363</v>
      </c>
      <c r="B47" s="37">
        <f t="shared" si="2"/>
        <v>43</v>
      </c>
      <c r="C47" s="10" t="s">
        <v>45</v>
      </c>
      <c r="D47" s="54" t="s">
        <v>9</v>
      </c>
      <c r="E47" s="54" t="s">
        <v>9</v>
      </c>
      <c r="F47" s="54" t="s">
        <v>9</v>
      </c>
      <c r="G47" s="17" t="s">
        <v>206</v>
      </c>
      <c r="H47" s="17" t="s">
        <v>387</v>
      </c>
      <c r="I47" s="8"/>
    </row>
    <row r="48" spans="1:9">
      <c r="A48" s="37" t="s">
        <v>363</v>
      </c>
      <c r="B48" s="37">
        <f t="shared" si="2"/>
        <v>44</v>
      </c>
      <c r="C48" s="10" t="s">
        <v>46</v>
      </c>
      <c r="D48" s="54" t="s">
        <v>9</v>
      </c>
      <c r="E48" s="54" t="s">
        <v>9</v>
      </c>
      <c r="F48" s="54" t="s">
        <v>9</v>
      </c>
      <c r="G48" s="17" t="s">
        <v>188</v>
      </c>
      <c r="H48" s="17" t="s">
        <v>190</v>
      </c>
      <c r="I48" s="8"/>
    </row>
    <row r="49" spans="1:9" ht="25.5">
      <c r="A49" s="37" t="s">
        <v>363</v>
      </c>
      <c r="B49" s="37">
        <f t="shared" si="2"/>
        <v>45</v>
      </c>
      <c r="C49" s="10" t="s">
        <v>47</v>
      </c>
      <c r="D49" s="54" t="s">
        <v>6</v>
      </c>
      <c r="E49" s="54" t="s">
        <v>6</v>
      </c>
      <c r="F49" s="54" t="s">
        <v>9</v>
      </c>
      <c r="G49" s="17" t="s">
        <v>198</v>
      </c>
      <c r="H49" s="17" t="s">
        <v>199</v>
      </c>
      <c r="I49" s="8" t="s">
        <v>200</v>
      </c>
    </row>
    <row r="50" spans="1:9">
      <c r="A50" s="37" t="s">
        <v>363</v>
      </c>
      <c r="B50" s="37">
        <f t="shared" si="2"/>
        <v>46</v>
      </c>
      <c r="C50" s="10" t="s">
        <v>48</v>
      </c>
      <c r="D50" s="54" t="s">
        <v>6</v>
      </c>
      <c r="E50" s="54" t="s">
        <v>6</v>
      </c>
      <c r="F50" s="54" t="s">
        <v>9</v>
      </c>
      <c r="G50" s="17" t="s">
        <v>198</v>
      </c>
      <c r="H50" s="17" t="s">
        <v>199</v>
      </c>
      <c r="I50" s="8" t="s">
        <v>178</v>
      </c>
    </row>
    <row r="51" spans="1:9">
      <c r="A51" s="37" t="s">
        <v>363</v>
      </c>
      <c r="B51" s="37">
        <f t="shared" si="2"/>
        <v>47</v>
      </c>
      <c r="C51" s="10" t="s">
        <v>49</v>
      </c>
      <c r="D51" s="54" t="s">
        <v>6</v>
      </c>
      <c r="E51" s="54" t="s">
        <v>6</v>
      </c>
      <c r="F51" s="54" t="s">
        <v>9</v>
      </c>
      <c r="G51" s="17" t="s">
        <v>198</v>
      </c>
      <c r="H51" s="17" t="s">
        <v>199</v>
      </c>
      <c r="I51" s="8" t="s">
        <v>178</v>
      </c>
    </row>
    <row r="52" spans="1:9">
      <c r="A52" s="37" t="s">
        <v>363</v>
      </c>
      <c r="B52" s="37">
        <f t="shared" si="2"/>
        <v>48</v>
      </c>
      <c r="C52" s="10" t="s">
        <v>50</v>
      </c>
      <c r="D52" s="54" t="s">
        <v>6</v>
      </c>
      <c r="E52" s="54" t="s">
        <v>6</v>
      </c>
      <c r="F52" s="54" t="s">
        <v>9</v>
      </c>
      <c r="G52" s="17" t="s">
        <v>198</v>
      </c>
      <c r="H52" s="17" t="s">
        <v>199</v>
      </c>
      <c r="I52" s="8" t="s">
        <v>178</v>
      </c>
    </row>
    <row r="53" spans="1:9" ht="51">
      <c r="A53" s="37" t="s">
        <v>363</v>
      </c>
      <c r="B53" s="37">
        <f t="shared" si="2"/>
        <v>49</v>
      </c>
      <c r="C53" s="10" t="s">
        <v>51</v>
      </c>
      <c r="D53" s="54" t="s">
        <v>6</v>
      </c>
      <c r="E53" s="54" t="s">
        <v>6</v>
      </c>
      <c r="F53" s="54" t="s">
        <v>9</v>
      </c>
      <c r="G53" s="17" t="s">
        <v>188</v>
      </c>
      <c r="H53" s="17" t="s">
        <v>190</v>
      </c>
      <c r="I53" s="8" t="s">
        <v>201</v>
      </c>
    </row>
    <row r="54" spans="1:9">
      <c r="A54" s="37" t="s">
        <v>363</v>
      </c>
      <c r="B54" s="37">
        <f t="shared" si="2"/>
        <v>50</v>
      </c>
      <c r="C54" s="10" t="s">
        <v>52</v>
      </c>
      <c r="D54" s="54" t="s">
        <v>6</v>
      </c>
      <c r="E54" s="54" t="s">
        <v>6</v>
      </c>
      <c r="F54" s="54" t="s">
        <v>9</v>
      </c>
      <c r="G54" s="17" t="s">
        <v>188</v>
      </c>
      <c r="H54" s="17" t="s">
        <v>190</v>
      </c>
      <c r="I54" s="8" t="s">
        <v>366</v>
      </c>
    </row>
    <row r="55" spans="1:9">
      <c r="A55" s="37" t="s">
        <v>363</v>
      </c>
      <c r="B55" s="37">
        <f t="shared" si="2"/>
        <v>51</v>
      </c>
      <c r="C55" s="10" t="s">
        <v>53</v>
      </c>
      <c r="D55" s="54" t="s">
        <v>6</v>
      </c>
      <c r="E55" s="54" t="s">
        <v>6</v>
      </c>
      <c r="F55" s="54" t="s">
        <v>9</v>
      </c>
      <c r="G55" s="17" t="s">
        <v>188</v>
      </c>
      <c r="H55" s="17" t="s">
        <v>190</v>
      </c>
      <c r="I55" s="8"/>
    </row>
    <row r="56" spans="1:9">
      <c r="A56" s="37" t="s">
        <v>363</v>
      </c>
      <c r="B56" s="37">
        <f t="shared" si="2"/>
        <v>52</v>
      </c>
      <c r="C56" s="10" t="s">
        <v>54</v>
      </c>
      <c r="D56" s="54" t="s">
        <v>6</v>
      </c>
      <c r="E56" s="55" t="s">
        <v>6</v>
      </c>
      <c r="F56" s="54" t="s">
        <v>9</v>
      </c>
      <c r="G56" s="17" t="s">
        <v>202</v>
      </c>
      <c r="H56" s="17" t="s">
        <v>190</v>
      </c>
      <c r="I56" s="8" t="s">
        <v>178</v>
      </c>
    </row>
    <row r="57" spans="1:9" ht="51">
      <c r="A57" s="37" t="s">
        <v>363</v>
      </c>
      <c r="B57" s="37">
        <f t="shared" si="2"/>
        <v>53</v>
      </c>
      <c r="C57" s="10" t="s">
        <v>55</v>
      </c>
      <c r="D57" s="54" t="s">
        <v>6</v>
      </c>
      <c r="E57" s="55" t="s">
        <v>6</v>
      </c>
      <c r="F57" s="54" t="s">
        <v>9</v>
      </c>
      <c r="G57" s="17" t="s">
        <v>188</v>
      </c>
      <c r="H57" s="17" t="s">
        <v>190</v>
      </c>
      <c r="I57" s="8" t="s">
        <v>201</v>
      </c>
    </row>
    <row r="58" spans="1:9">
      <c r="A58" s="37" t="s">
        <v>363</v>
      </c>
      <c r="B58" s="37">
        <f t="shared" si="2"/>
        <v>54</v>
      </c>
      <c r="C58" s="10" t="s">
        <v>56</v>
      </c>
      <c r="D58" s="54" t="s">
        <v>6</v>
      </c>
      <c r="E58" s="55" t="s">
        <v>6</v>
      </c>
      <c r="F58" s="54" t="s">
        <v>9</v>
      </c>
      <c r="G58" s="17" t="s">
        <v>188</v>
      </c>
      <c r="H58" s="17" t="s">
        <v>190</v>
      </c>
      <c r="I58" s="8" t="s">
        <v>178</v>
      </c>
    </row>
    <row r="59" spans="1:9">
      <c r="A59" s="37" t="s">
        <v>363</v>
      </c>
      <c r="B59" s="37">
        <f t="shared" si="2"/>
        <v>55</v>
      </c>
      <c r="C59" s="10" t="s">
        <v>57</v>
      </c>
      <c r="D59" s="54" t="s">
        <v>6</v>
      </c>
      <c r="E59" s="55" t="s">
        <v>6</v>
      </c>
      <c r="F59" s="54" t="s">
        <v>9</v>
      </c>
      <c r="G59" s="17" t="s">
        <v>188</v>
      </c>
      <c r="H59" s="17" t="s">
        <v>190</v>
      </c>
      <c r="I59" s="8"/>
    </row>
    <row r="60" spans="1:9">
      <c r="A60" s="37" t="s">
        <v>363</v>
      </c>
      <c r="B60" s="37">
        <f t="shared" si="2"/>
        <v>56</v>
      </c>
      <c r="C60" s="10" t="s">
        <v>58</v>
      </c>
      <c r="D60" s="54" t="s">
        <v>6</v>
      </c>
      <c r="E60" s="55" t="s">
        <v>6</v>
      </c>
      <c r="F60" s="54" t="s">
        <v>9</v>
      </c>
      <c r="G60" s="17" t="s">
        <v>188</v>
      </c>
      <c r="H60" s="17" t="s">
        <v>190</v>
      </c>
      <c r="I60" s="8"/>
    </row>
    <row r="61" spans="1:9">
      <c r="A61" s="37" t="s">
        <v>363</v>
      </c>
      <c r="B61" s="37">
        <f t="shared" si="2"/>
        <v>57</v>
      </c>
      <c r="C61" s="10" t="s">
        <v>59</v>
      </c>
      <c r="D61" s="54" t="s">
        <v>6</v>
      </c>
      <c r="E61" s="55" t="s">
        <v>6</v>
      </c>
      <c r="F61" s="54" t="s">
        <v>9</v>
      </c>
      <c r="G61" s="17" t="s">
        <v>188</v>
      </c>
      <c r="H61" s="17" t="s">
        <v>190</v>
      </c>
      <c r="I61" s="8"/>
    </row>
    <row r="62" spans="1:9">
      <c r="A62" s="37" t="s">
        <v>363</v>
      </c>
      <c r="B62" s="37">
        <f t="shared" si="2"/>
        <v>58</v>
      </c>
      <c r="C62" s="10" t="s">
        <v>60</v>
      </c>
      <c r="D62" s="54" t="s">
        <v>6</v>
      </c>
      <c r="E62" s="55" t="s">
        <v>6</v>
      </c>
      <c r="F62" s="54" t="s">
        <v>9</v>
      </c>
      <c r="G62" s="17" t="s">
        <v>188</v>
      </c>
      <c r="H62" s="17" t="s">
        <v>190</v>
      </c>
      <c r="I62" s="8"/>
    </row>
    <row r="63" spans="1:9">
      <c r="A63" s="37" t="s">
        <v>363</v>
      </c>
      <c r="B63" s="37">
        <f t="shared" si="2"/>
        <v>59</v>
      </c>
      <c r="C63" s="10" t="s">
        <v>61</v>
      </c>
      <c r="D63" s="54" t="s">
        <v>6</v>
      </c>
      <c r="E63" s="55" t="s">
        <v>6</v>
      </c>
      <c r="F63" s="54" t="s">
        <v>9</v>
      </c>
      <c r="G63" s="17" t="s">
        <v>188</v>
      </c>
      <c r="H63" s="17" t="s">
        <v>190</v>
      </c>
      <c r="I63" s="8"/>
    </row>
    <row r="64" spans="1:9">
      <c r="A64" s="37" t="s">
        <v>363</v>
      </c>
      <c r="B64" s="37">
        <f t="shared" si="2"/>
        <v>60</v>
      </c>
      <c r="C64" s="10" t="s">
        <v>62</v>
      </c>
      <c r="D64" s="54" t="s">
        <v>6</v>
      </c>
      <c r="E64" s="55" t="s">
        <v>6</v>
      </c>
      <c r="F64" s="54" t="s">
        <v>9</v>
      </c>
      <c r="G64" s="17" t="s">
        <v>188</v>
      </c>
      <c r="H64" s="17" t="s">
        <v>190</v>
      </c>
      <c r="I64" s="8" t="s">
        <v>178</v>
      </c>
    </row>
    <row r="65" spans="1:9">
      <c r="A65" s="37" t="s">
        <v>363</v>
      </c>
      <c r="B65" s="37">
        <f t="shared" si="2"/>
        <v>61</v>
      </c>
      <c r="C65" s="10" t="s">
        <v>63</v>
      </c>
      <c r="D65" s="54" t="s">
        <v>6</v>
      </c>
      <c r="E65" s="55" t="s">
        <v>6</v>
      </c>
      <c r="F65" s="54" t="s">
        <v>9</v>
      </c>
      <c r="G65" s="17" t="s">
        <v>188</v>
      </c>
      <c r="H65" s="17" t="s">
        <v>190</v>
      </c>
      <c r="I65" s="8"/>
    </row>
    <row r="66" spans="1:9">
      <c r="A66" s="37" t="s">
        <v>363</v>
      </c>
      <c r="B66" s="37">
        <f t="shared" si="2"/>
        <v>62</v>
      </c>
      <c r="C66" s="10" t="s">
        <v>66</v>
      </c>
      <c r="D66" s="54" t="s">
        <v>9</v>
      </c>
      <c r="E66" s="54" t="s">
        <v>9</v>
      </c>
      <c r="F66" s="54" t="s">
        <v>9</v>
      </c>
      <c r="G66" s="17" t="str">
        <f>IF(D66="XCS","n/a","")</f>
        <v>n/a</v>
      </c>
      <c r="H66" s="17" t="s">
        <v>191</v>
      </c>
      <c r="I66" s="8"/>
    </row>
    <row r="67" spans="1:9" ht="25.5">
      <c r="A67" s="37" t="s">
        <v>363</v>
      </c>
      <c r="B67" s="37">
        <f t="shared" si="2"/>
        <v>63</v>
      </c>
      <c r="C67" s="10" t="s">
        <v>67</v>
      </c>
      <c r="D67" s="55" t="s">
        <v>6</v>
      </c>
      <c r="E67" s="54" t="s">
        <v>6</v>
      </c>
      <c r="F67" s="54" t="s">
        <v>9</v>
      </c>
      <c r="G67" s="17" t="s">
        <v>191</v>
      </c>
      <c r="H67" s="17" t="s">
        <v>388</v>
      </c>
      <c r="I67" s="8" t="s">
        <v>203</v>
      </c>
    </row>
    <row r="68" spans="1:9">
      <c r="A68" s="37" t="s">
        <v>363</v>
      </c>
      <c r="B68" s="37">
        <f t="shared" si="2"/>
        <v>64</v>
      </c>
      <c r="C68" s="10" t="s">
        <v>68</v>
      </c>
      <c r="D68" s="55" t="s">
        <v>6</v>
      </c>
      <c r="E68" s="54" t="s">
        <v>6</v>
      </c>
      <c r="F68" s="54" t="s">
        <v>9</v>
      </c>
      <c r="G68" s="17" t="s">
        <v>191</v>
      </c>
      <c r="H68" s="17" t="s">
        <v>388</v>
      </c>
      <c r="I68" s="8"/>
    </row>
    <row r="69" spans="1:9">
      <c r="A69" s="37" t="s">
        <v>363</v>
      </c>
      <c r="B69" s="37">
        <f t="shared" si="2"/>
        <v>65</v>
      </c>
      <c r="C69" s="10" t="s">
        <v>69</v>
      </c>
      <c r="D69" s="55" t="s">
        <v>9</v>
      </c>
      <c r="E69" s="54" t="s">
        <v>9</v>
      </c>
      <c r="F69" s="54" t="s">
        <v>9</v>
      </c>
      <c r="G69" s="17" t="str">
        <f>IF(D69="XCS","n/a","")</f>
        <v>n/a</v>
      </c>
      <c r="H69" s="17" t="str">
        <f>IF(D69="XCS","n/a","")</f>
        <v>n/a</v>
      </c>
      <c r="I69" s="8"/>
    </row>
    <row r="70" spans="1:9">
      <c r="A70" s="37" t="s">
        <v>363</v>
      </c>
      <c r="B70" s="37">
        <f t="shared" si="2"/>
        <v>66</v>
      </c>
      <c r="C70" s="10" t="s">
        <v>70</v>
      </c>
      <c r="D70" s="55" t="s">
        <v>9</v>
      </c>
      <c r="E70" s="54" t="s">
        <v>9</v>
      </c>
      <c r="F70" s="54" t="s">
        <v>9</v>
      </c>
      <c r="G70" s="17" t="str">
        <f>IF(D70="XCS","n/a","")</f>
        <v>n/a</v>
      </c>
      <c r="H70" s="17" t="str">
        <f>IF(D70="XCS","n/a","")</f>
        <v>n/a</v>
      </c>
      <c r="I70" s="8"/>
    </row>
    <row r="71" spans="1:9">
      <c r="A71" s="37" t="s">
        <v>363</v>
      </c>
      <c r="B71" s="37">
        <f t="shared" ref="B71:B132" si="13">B70+1</f>
        <v>67</v>
      </c>
      <c r="C71" s="10" t="s">
        <v>71</v>
      </c>
      <c r="D71" s="55" t="s">
        <v>9</v>
      </c>
      <c r="E71" s="54" t="s">
        <v>9</v>
      </c>
      <c r="F71" s="54" t="s">
        <v>9</v>
      </c>
      <c r="G71" s="17" t="str">
        <f>IF(D71="XCS","n/a","")</f>
        <v>n/a</v>
      </c>
      <c r="H71" s="17" t="str">
        <f>IF(D71="XCS","n/a","")</f>
        <v>n/a</v>
      </c>
      <c r="I71" s="8"/>
    </row>
    <row r="72" spans="1:9">
      <c r="A72" s="37" t="s">
        <v>363</v>
      </c>
      <c r="B72" s="37">
        <f t="shared" si="13"/>
        <v>68</v>
      </c>
      <c r="C72" s="10" t="s">
        <v>72</v>
      </c>
      <c r="D72" s="55" t="s">
        <v>9</v>
      </c>
      <c r="E72" s="54" t="s">
        <v>9</v>
      </c>
      <c r="F72" s="54" t="s">
        <v>9</v>
      </c>
      <c r="G72" s="17" t="str">
        <f>IF(D72="XCS","n/a","")</f>
        <v>n/a</v>
      </c>
      <c r="H72" s="17" t="str">
        <f>IF(D72="XCS","n/a","")</f>
        <v>n/a</v>
      </c>
      <c r="I72" s="8"/>
    </row>
    <row r="73" spans="1:9">
      <c r="A73" s="37" t="s">
        <v>363</v>
      </c>
      <c r="B73" s="37">
        <f t="shared" si="13"/>
        <v>69</v>
      </c>
      <c r="C73" s="10" t="s">
        <v>73</v>
      </c>
      <c r="D73" s="55" t="s">
        <v>9</v>
      </c>
      <c r="E73" s="55" t="s">
        <v>9</v>
      </c>
      <c r="F73" s="55" t="s">
        <v>9</v>
      </c>
      <c r="G73" s="17" t="str">
        <f>IF(D73="XCS","n/a","")</f>
        <v>n/a</v>
      </c>
      <c r="H73" s="17" t="str">
        <f>IF(D73="XCS","n/a","")</f>
        <v>n/a</v>
      </c>
      <c r="I73" s="8"/>
    </row>
    <row r="74" spans="1:9">
      <c r="A74" s="37" t="s">
        <v>363</v>
      </c>
      <c r="B74" s="37">
        <f t="shared" si="13"/>
        <v>70</v>
      </c>
      <c r="C74" s="10" t="s">
        <v>74</v>
      </c>
      <c r="D74" s="55" t="s">
        <v>6</v>
      </c>
      <c r="E74" s="55" t="s">
        <v>6</v>
      </c>
      <c r="F74" s="55" t="s">
        <v>9</v>
      </c>
      <c r="G74" s="17" t="s">
        <v>188</v>
      </c>
      <c r="H74" s="17" t="s">
        <v>388</v>
      </c>
      <c r="I74" s="8" t="s">
        <v>204</v>
      </c>
    </row>
    <row r="75" spans="1:9" ht="51">
      <c r="A75" s="37" t="s">
        <v>363</v>
      </c>
      <c r="B75" s="37">
        <f t="shared" si="13"/>
        <v>71</v>
      </c>
      <c r="C75" s="10" t="s">
        <v>75</v>
      </c>
      <c r="D75" s="55" t="s">
        <v>6</v>
      </c>
      <c r="E75" s="55" t="s">
        <v>6</v>
      </c>
      <c r="F75" s="55" t="s">
        <v>9</v>
      </c>
      <c r="G75" s="17" t="s">
        <v>188</v>
      </c>
      <c r="H75" s="17" t="s">
        <v>205</v>
      </c>
      <c r="I75" s="8"/>
    </row>
    <row r="76" spans="1:9" ht="51">
      <c r="A76" s="37" t="s">
        <v>363</v>
      </c>
      <c r="B76" s="37">
        <f t="shared" si="13"/>
        <v>72</v>
      </c>
      <c r="C76" s="10" t="s">
        <v>76</v>
      </c>
      <c r="D76" s="55" t="s">
        <v>6</v>
      </c>
      <c r="E76" s="54" t="s">
        <v>6</v>
      </c>
      <c r="F76" s="54" t="s">
        <v>9</v>
      </c>
      <c r="G76" s="17" t="s">
        <v>389</v>
      </c>
      <c r="H76" s="17" t="s">
        <v>205</v>
      </c>
      <c r="I76" s="8"/>
    </row>
    <row r="77" spans="1:9">
      <c r="A77" s="37" t="s">
        <v>363</v>
      </c>
      <c r="B77" s="37">
        <f t="shared" si="13"/>
        <v>73</v>
      </c>
      <c r="C77" s="10" t="s">
        <v>77</v>
      </c>
      <c r="D77" s="55" t="s">
        <v>9</v>
      </c>
      <c r="E77" s="55" t="s">
        <v>9</v>
      </c>
      <c r="F77" s="55" t="s">
        <v>9</v>
      </c>
      <c r="G77" s="17" t="str">
        <f>IF(D77="XCS","n/a","")</f>
        <v>n/a</v>
      </c>
      <c r="H77" s="17" t="str">
        <f>IF(D77="XCS","n/a","")</f>
        <v>n/a</v>
      </c>
      <c r="I77" s="8"/>
    </row>
    <row r="78" spans="1:9">
      <c r="A78" s="37" t="s">
        <v>363</v>
      </c>
      <c r="B78" s="37">
        <f t="shared" si="13"/>
        <v>74</v>
      </c>
      <c r="C78" s="10" t="s">
        <v>78</v>
      </c>
      <c r="D78" s="55" t="s">
        <v>9</v>
      </c>
      <c r="E78" s="55" t="s">
        <v>9</v>
      </c>
      <c r="F78" s="55" t="s">
        <v>9</v>
      </c>
      <c r="G78" s="17" t="str">
        <f>IF(D78="XCS","n/a","")</f>
        <v>n/a</v>
      </c>
      <c r="H78" s="17" t="str">
        <f>IF(D78="XCS","n/a","")</f>
        <v>n/a</v>
      </c>
      <c r="I78" s="8"/>
    </row>
    <row r="79" spans="1:9" s="2" customFormat="1">
      <c r="A79" s="37" t="s">
        <v>363</v>
      </c>
      <c r="B79" s="37">
        <f t="shared" si="13"/>
        <v>75</v>
      </c>
      <c r="C79" s="10" t="s">
        <v>79</v>
      </c>
      <c r="D79" s="56" t="s">
        <v>6</v>
      </c>
      <c r="E79" s="57" t="s">
        <v>6</v>
      </c>
      <c r="F79" s="57" t="s">
        <v>9</v>
      </c>
      <c r="G79" s="17" t="s">
        <v>188</v>
      </c>
      <c r="H79" s="17" t="s">
        <v>190</v>
      </c>
      <c r="I79" s="8"/>
    </row>
    <row r="80" spans="1:9">
      <c r="A80" s="37" t="s">
        <v>363</v>
      </c>
      <c r="B80" s="37">
        <f t="shared" si="13"/>
        <v>76</v>
      </c>
      <c r="C80" s="10" t="s">
        <v>80</v>
      </c>
      <c r="D80" s="55" t="s">
        <v>6</v>
      </c>
      <c r="E80" s="54" t="s">
        <v>6</v>
      </c>
      <c r="F80" s="54" t="s">
        <v>9</v>
      </c>
      <c r="G80" s="17" t="s">
        <v>188</v>
      </c>
      <c r="H80" s="17" t="s">
        <v>190</v>
      </c>
      <c r="I80" s="8"/>
    </row>
    <row r="81" spans="1:11" ht="44.25" customHeight="1">
      <c r="A81" s="37" t="s">
        <v>363</v>
      </c>
      <c r="B81" s="37">
        <f t="shared" si="13"/>
        <v>77</v>
      </c>
      <c r="C81" s="10" t="s">
        <v>81</v>
      </c>
      <c r="D81" s="56" t="s">
        <v>6</v>
      </c>
      <c r="E81" s="57" t="s">
        <v>6</v>
      </c>
      <c r="F81" s="57" t="s">
        <v>9</v>
      </c>
      <c r="G81" s="17" t="str">
        <f>IF(D81="XCS","n/a","")</f>
        <v/>
      </c>
      <c r="H81" s="17" t="str">
        <f>IF(D81="XCS","n/a","")</f>
        <v/>
      </c>
      <c r="I81" s="8" t="s">
        <v>368</v>
      </c>
    </row>
    <row r="82" spans="1:11">
      <c r="A82" s="37" t="s">
        <v>363</v>
      </c>
      <c r="B82" s="37">
        <f t="shared" si="13"/>
        <v>78</v>
      </c>
      <c r="C82" s="10" t="s">
        <v>85</v>
      </c>
      <c r="D82" s="55" t="s">
        <v>6</v>
      </c>
      <c r="E82" s="55" t="s">
        <v>6</v>
      </c>
      <c r="F82" s="54" t="s">
        <v>9</v>
      </c>
      <c r="G82" s="17" t="s">
        <v>188</v>
      </c>
      <c r="H82" s="17" t="s">
        <v>190</v>
      </c>
      <c r="I82" s="8"/>
    </row>
    <row r="83" spans="1:11">
      <c r="A83" s="37" t="s">
        <v>363</v>
      </c>
      <c r="B83" s="37">
        <f t="shared" si="13"/>
        <v>79</v>
      </c>
      <c r="C83" s="10" t="s">
        <v>84</v>
      </c>
      <c r="D83" s="55" t="s">
        <v>9</v>
      </c>
      <c r="E83" s="55" t="s">
        <v>9</v>
      </c>
      <c r="F83" s="54" t="s">
        <v>9</v>
      </c>
      <c r="G83" s="17" t="str">
        <f>IF(D83="XCS","n/a","")</f>
        <v>n/a</v>
      </c>
      <c r="H83" s="17" t="str">
        <f>IF(D83="XCS","n/a","")</f>
        <v>n/a</v>
      </c>
      <c r="I83" s="8"/>
    </row>
    <row r="84" spans="1:11">
      <c r="A84" s="37" t="s">
        <v>363</v>
      </c>
      <c r="B84" s="37">
        <f t="shared" si="13"/>
        <v>80</v>
      </c>
      <c r="C84" s="10" t="s">
        <v>213</v>
      </c>
      <c r="D84" s="55" t="s">
        <v>9</v>
      </c>
      <c r="E84" s="54" t="s">
        <v>9</v>
      </c>
      <c r="F84" s="54" t="s">
        <v>9</v>
      </c>
      <c r="G84" s="17" t="s">
        <v>206</v>
      </c>
      <c r="H84" s="17" t="str">
        <f t="shared" ref="H84" si="14">IF(D84="XCS","n/a","")</f>
        <v>n/a</v>
      </c>
      <c r="I84" s="8"/>
    </row>
    <row r="85" spans="1:11">
      <c r="A85" s="37" t="s">
        <v>363</v>
      </c>
      <c r="B85" s="37">
        <f t="shared" si="13"/>
        <v>81</v>
      </c>
      <c r="C85" s="10" t="s">
        <v>214</v>
      </c>
      <c r="D85" s="55" t="s">
        <v>9</v>
      </c>
      <c r="E85" s="54" t="s">
        <v>9</v>
      </c>
      <c r="F85" s="54" t="s">
        <v>9</v>
      </c>
      <c r="G85" s="17" t="str">
        <f t="shared" si="11"/>
        <v>n/a</v>
      </c>
      <c r="H85" s="17" t="str">
        <f t="shared" si="12"/>
        <v>n/a</v>
      </c>
      <c r="I85" s="8" t="s">
        <v>183</v>
      </c>
      <c r="K85" s="16"/>
    </row>
    <row r="86" spans="1:11">
      <c r="A86" s="37" t="s">
        <v>363</v>
      </c>
      <c r="B86" s="37">
        <f t="shared" si="13"/>
        <v>82</v>
      </c>
      <c r="C86" s="10" t="s">
        <v>215</v>
      </c>
      <c r="D86" s="55" t="s">
        <v>9</v>
      </c>
      <c r="E86" s="54" t="s">
        <v>9</v>
      </c>
      <c r="F86" s="54" t="s">
        <v>9</v>
      </c>
      <c r="G86" s="17" t="str">
        <f t="shared" si="11"/>
        <v>n/a</v>
      </c>
      <c r="H86" s="17" t="str">
        <f t="shared" si="12"/>
        <v>n/a</v>
      </c>
      <c r="I86" s="8" t="s">
        <v>183</v>
      </c>
    </row>
    <row r="87" spans="1:11">
      <c r="A87" s="37" t="s">
        <v>363</v>
      </c>
      <c r="B87" s="37">
        <f t="shared" si="13"/>
        <v>83</v>
      </c>
      <c r="C87" s="10" t="s">
        <v>43</v>
      </c>
      <c r="D87" s="55" t="s">
        <v>9</v>
      </c>
      <c r="E87" s="54" t="s">
        <v>9</v>
      </c>
      <c r="F87" s="54" t="s">
        <v>9</v>
      </c>
      <c r="G87" s="17" t="str">
        <f t="shared" si="11"/>
        <v>n/a</v>
      </c>
      <c r="H87" s="17" t="str">
        <f t="shared" si="12"/>
        <v>n/a</v>
      </c>
      <c r="I87" s="8" t="s">
        <v>183</v>
      </c>
    </row>
    <row r="88" spans="1:11">
      <c r="A88" s="37" t="s">
        <v>363</v>
      </c>
      <c r="B88" s="37">
        <f t="shared" si="13"/>
        <v>84</v>
      </c>
      <c r="C88" s="10" t="s">
        <v>82</v>
      </c>
      <c r="D88" s="55" t="s">
        <v>6</v>
      </c>
      <c r="E88" s="55" t="s">
        <v>6</v>
      </c>
      <c r="F88" s="54" t="s">
        <v>9</v>
      </c>
      <c r="G88" s="17" t="s">
        <v>188</v>
      </c>
      <c r="H88" s="17" t="s">
        <v>190</v>
      </c>
      <c r="I88" s="8"/>
    </row>
    <row r="89" spans="1:11">
      <c r="A89" s="37" t="s">
        <v>363</v>
      </c>
      <c r="B89" s="37">
        <f t="shared" si="13"/>
        <v>85</v>
      </c>
      <c r="C89" s="10" t="s">
        <v>83</v>
      </c>
      <c r="D89" s="55" t="s">
        <v>9</v>
      </c>
      <c r="E89" s="55" t="s">
        <v>9</v>
      </c>
      <c r="F89" s="54" t="s">
        <v>9</v>
      </c>
      <c r="G89" s="17" t="str">
        <f t="shared" si="11"/>
        <v>n/a</v>
      </c>
      <c r="H89" s="17" t="str">
        <f t="shared" si="12"/>
        <v>n/a</v>
      </c>
      <c r="I89" s="8"/>
    </row>
    <row r="90" spans="1:11">
      <c r="A90" s="37" t="s">
        <v>363</v>
      </c>
      <c r="B90" s="37">
        <f t="shared" si="13"/>
        <v>86</v>
      </c>
      <c r="C90" s="10" t="s">
        <v>219</v>
      </c>
      <c r="D90" s="55" t="s">
        <v>6</v>
      </c>
      <c r="E90" s="55" t="s">
        <v>6</v>
      </c>
      <c r="F90" s="54" t="s">
        <v>9</v>
      </c>
      <c r="G90" s="17" t="s">
        <v>188</v>
      </c>
      <c r="H90" s="17" t="s">
        <v>190</v>
      </c>
      <c r="I90" s="8"/>
    </row>
    <row r="91" spans="1:11">
      <c r="A91" s="34" t="s">
        <v>363</v>
      </c>
      <c r="B91" s="37">
        <f t="shared" si="13"/>
        <v>87</v>
      </c>
      <c r="C91" s="5" t="s">
        <v>86</v>
      </c>
      <c r="D91" s="86"/>
      <c r="E91" s="86"/>
      <c r="F91" s="87"/>
      <c r="G91" s="17"/>
      <c r="H91" s="17"/>
      <c r="I91" s="8"/>
    </row>
    <row r="92" spans="1:11">
      <c r="A92" s="37" t="s">
        <v>363</v>
      </c>
      <c r="B92" s="37">
        <f t="shared" si="13"/>
        <v>88</v>
      </c>
      <c r="C92" s="10" t="s">
        <v>210</v>
      </c>
      <c r="D92" s="55" t="s">
        <v>9</v>
      </c>
      <c r="E92" s="55" t="s">
        <v>9</v>
      </c>
      <c r="F92" s="55" t="s">
        <v>9</v>
      </c>
      <c r="G92" s="17" t="s">
        <v>191</v>
      </c>
      <c r="H92" s="17" t="s">
        <v>191</v>
      </c>
      <c r="I92" s="8"/>
    </row>
    <row r="93" spans="1:11">
      <c r="A93" s="37" t="s">
        <v>363</v>
      </c>
      <c r="B93" s="37">
        <f t="shared" si="13"/>
        <v>89</v>
      </c>
      <c r="C93" s="10" t="s">
        <v>87</v>
      </c>
      <c r="D93" s="55" t="s">
        <v>6</v>
      </c>
      <c r="E93" s="54" t="s">
        <v>6</v>
      </c>
      <c r="F93" s="54" t="s">
        <v>9</v>
      </c>
      <c r="G93" s="17" t="s">
        <v>188</v>
      </c>
      <c r="H93" s="17" t="s">
        <v>190</v>
      </c>
      <c r="I93" s="8"/>
    </row>
    <row r="94" spans="1:11">
      <c r="A94" s="37" t="s">
        <v>363</v>
      </c>
      <c r="B94" s="37">
        <f t="shared" si="13"/>
        <v>90</v>
      </c>
      <c r="C94" s="10" t="s">
        <v>88</v>
      </c>
      <c r="D94" s="55" t="s">
        <v>9</v>
      </c>
      <c r="E94" s="55" t="s">
        <v>9</v>
      </c>
      <c r="F94" s="55" t="s">
        <v>9</v>
      </c>
      <c r="G94" s="17" t="str">
        <f t="shared" si="11"/>
        <v>n/a</v>
      </c>
      <c r="H94" s="17" t="str">
        <f t="shared" si="12"/>
        <v>n/a</v>
      </c>
      <c r="I94" s="8"/>
    </row>
    <row r="95" spans="1:11">
      <c r="A95" s="37" t="s">
        <v>363</v>
      </c>
      <c r="B95" s="37">
        <f t="shared" si="13"/>
        <v>91</v>
      </c>
      <c r="C95" s="10" t="s">
        <v>89</v>
      </c>
      <c r="D95" s="55" t="s">
        <v>9</v>
      </c>
      <c r="E95" s="55" t="s">
        <v>9</v>
      </c>
      <c r="F95" s="55" t="s">
        <v>9</v>
      </c>
      <c r="G95" s="17" t="str">
        <f t="shared" ref="G95:G153" si="15">IF(D95="XCS","n/a","")</f>
        <v>n/a</v>
      </c>
      <c r="H95" s="17" t="str">
        <f t="shared" ref="H95:H153" si="16">IF(D95="XCS","n/a","")</f>
        <v>n/a</v>
      </c>
      <c r="I95" s="8"/>
    </row>
    <row r="96" spans="1:11">
      <c r="A96" s="37" t="s">
        <v>363</v>
      </c>
      <c r="B96" s="37">
        <f t="shared" si="13"/>
        <v>92</v>
      </c>
      <c r="C96" s="10" t="s">
        <v>90</v>
      </c>
      <c r="D96" s="55" t="s">
        <v>9</v>
      </c>
      <c r="E96" s="55" t="s">
        <v>9</v>
      </c>
      <c r="F96" s="55" t="s">
        <v>9</v>
      </c>
      <c r="G96" s="17" t="str">
        <f t="shared" si="15"/>
        <v>n/a</v>
      </c>
      <c r="H96" s="17" t="str">
        <f t="shared" si="16"/>
        <v>n/a</v>
      </c>
      <c r="I96" s="8"/>
    </row>
    <row r="97" spans="1:9">
      <c r="A97" s="37" t="s">
        <v>363</v>
      </c>
      <c r="B97" s="37">
        <f t="shared" si="13"/>
        <v>93</v>
      </c>
      <c r="C97" s="10" t="s">
        <v>91</v>
      </c>
      <c r="D97" s="55" t="s">
        <v>9</v>
      </c>
      <c r="E97" s="55" t="s">
        <v>9</v>
      </c>
      <c r="F97" s="55" t="s">
        <v>9</v>
      </c>
      <c r="G97" s="17" t="str">
        <f t="shared" si="15"/>
        <v>n/a</v>
      </c>
      <c r="H97" s="17" t="str">
        <f t="shared" si="16"/>
        <v>n/a</v>
      </c>
      <c r="I97" s="8"/>
    </row>
    <row r="98" spans="1:9">
      <c r="A98" s="37" t="s">
        <v>363</v>
      </c>
      <c r="B98" s="37">
        <f t="shared" si="13"/>
        <v>94</v>
      </c>
      <c r="C98" s="10" t="s">
        <v>92</v>
      </c>
      <c r="D98" s="55" t="s">
        <v>9</v>
      </c>
      <c r="E98" s="55" t="s">
        <v>9</v>
      </c>
      <c r="F98" s="55" t="s">
        <v>9</v>
      </c>
      <c r="G98" s="17" t="str">
        <f t="shared" si="15"/>
        <v>n/a</v>
      </c>
      <c r="H98" s="17" t="str">
        <f t="shared" si="16"/>
        <v>n/a</v>
      </c>
      <c r="I98" s="8"/>
    </row>
    <row r="99" spans="1:9">
      <c r="A99" s="37" t="s">
        <v>363</v>
      </c>
      <c r="B99" s="37">
        <f t="shared" si="13"/>
        <v>95</v>
      </c>
      <c r="C99" s="10" t="s">
        <v>93</v>
      </c>
      <c r="D99" s="55" t="s">
        <v>9</v>
      </c>
      <c r="E99" s="55" t="s">
        <v>9</v>
      </c>
      <c r="F99" s="55" t="s">
        <v>9</v>
      </c>
      <c r="G99" s="17" t="str">
        <f t="shared" si="15"/>
        <v>n/a</v>
      </c>
      <c r="H99" s="17" t="str">
        <f t="shared" si="16"/>
        <v>n/a</v>
      </c>
      <c r="I99" s="8"/>
    </row>
    <row r="100" spans="1:9">
      <c r="A100" s="37" t="s">
        <v>363</v>
      </c>
      <c r="B100" s="37">
        <f t="shared" si="13"/>
        <v>96</v>
      </c>
      <c r="C100" s="10" t="s">
        <v>94</v>
      </c>
      <c r="D100" s="55" t="s">
        <v>9</v>
      </c>
      <c r="E100" s="55" t="s">
        <v>9</v>
      </c>
      <c r="F100" s="55" t="s">
        <v>9</v>
      </c>
      <c r="G100" s="17" t="str">
        <f t="shared" si="15"/>
        <v>n/a</v>
      </c>
      <c r="H100" s="17" t="str">
        <f t="shared" si="16"/>
        <v>n/a</v>
      </c>
      <c r="I100" s="8"/>
    </row>
    <row r="101" spans="1:9">
      <c r="A101" s="37" t="s">
        <v>363</v>
      </c>
      <c r="B101" s="37">
        <f t="shared" si="13"/>
        <v>97</v>
      </c>
      <c r="C101" s="10" t="s">
        <v>95</v>
      </c>
      <c r="D101" s="55" t="s">
        <v>9</v>
      </c>
      <c r="E101" s="55" t="s">
        <v>9</v>
      </c>
      <c r="F101" s="55" t="s">
        <v>9</v>
      </c>
      <c r="G101" s="17" t="str">
        <f t="shared" si="15"/>
        <v>n/a</v>
      </c>
      <c r="H101" s="17" t="str">
        <f t="shared" si="16"/>
        <v>n/a</v>
      </c>
      <c r="I101" s="8"/>
    </row>
    <row r="102" spans="1:9">
      <c r="A102" s="37" t="s">
        <v>363</v>
      </c>
      <c r="B102" s="37">
        <f t="shared" si="13"/>
        <v>98</v>
      </c>
      <c r="C102" s="10" t="s">
        <v>96</v>
      </c>
      <c r="D102" s="55" t="s">
        <v>9</v>
      </c>
      <c r="E102" s="55" t="s">
        <v>9</v>
      </c>
      <c r="F102" s="55" t="s">
        <v>9</v>
      </c>
      <c r="G102" s="17" t="str">
        <f t="shared" si="15"/>
        <v>n/a</v>
      </c>
      <c r="H102" s="17" t="str">
        <f t="shared" si="16"/>
        <v>n/a</v>
      </c>
      <c r="I102" s="8"/>
    </row>
    <row r="103" spans="1:9">
      <c r="A103" s="37" t="s">
        <v>363</v>
      </c>
      <c r="B103" s="37">
        <f t="shared" si="13"/>
        <v>99</v>
      </c>
      <c r="C103" s="10" t="s">
        <v>97</v>
      </c>
      <c r="D103" s="55" t="s">
        <v>9</v>
      </c>
      <c r="E103" s="55" t="s">
        <v>9</v>
      </c>
      <c r="F103" s="55" t="s">
        <v>9</v>
      </c>
      <c r="G103" s="17" t="str">
        <f t="shared" si="15"/>
        <v>n/a</v>
      </c>
      <c r="H103" s="17" t="str">
        <f t="shared" si="16"/>
        <v>n/a</v>
      </c>
      <c r="I103" s="8"/>
    </row>
    <row r="104" spans="1:9">
      <c r="A104" s="37" t="s">
        <v>363</v>
      </c>
      <c r="B104" s="37">
        <f t="shared" si="13"/>
        <v>100</v>
      </c>
      <c r="C104" s="10" t="s">
        <v>98</v>
      </c>
      <c r="D104" s="55" t="s">
        <v>9</v>
      </c>
      <c r="E104" s="55" t="s">
        <v>9</v>
      </c>
      <c r="F104" s="55" t="s">
        <v>9</v>
      </c>
      <c r="G104" s="17" t="str">
        <f t="shared" si="15"/>
        <v>n/a</v>
      </c>
      <c r="H104" s="17" t="str">
        <f t="shared" si="16"/>
        <v>n/a</v>
      </c>
      <c r="I104" s="8"/>
    </row>
    <row r="105" spans="1:9">
      <c r="A105" s="37" t="s">
        <v>363</v>
      </c>
      <c r="B105" s="37">
        <f t="shared" si="13"/>
        <v>101</v>
      </c>
      <c r="C105" s="10" t="s">
        <v>364</v>
      </c>
      <c r="D105" s="55" t="s">
        <v>6</v>
      </c>
      <c r="E105" s="54" t="s">
        <v>6</v>
      </c>
      <c r="F105" s="54" t="s">
        <v>9</v>
      </c>
      <c r="G105" s="17" t="s">
        <v>188</v>
      </c>
      <c r="H105" s="17" t="s">
        <v>190</v>
      </c>
      <c r="I105" s="8"/>
    </row>
    <row r="106" spans="1:9" ht="25.5">
      <c r="A106" s="37" t="s">
        <v>363</v>
      </c>
      <c r="B106" s="37">
        <f t="shared" si="13"/>
        <v>102</v>
      </c>
      <c r="C106" s="10" t="s">
        <v>99</v>
      </c>
      <c r="D106" s="55" t="s">
        <v>6</v>
      </c>
      <c r="E106" s="54" t="s">
        <v>6</v>
      </c>
      <c r="F106" s="54" t="s">
        <v>9</v>
      </c>
      <c r="G106" s="17" t="s">
        <v>206</v>
      </c>
      <c r="H106" s="17" t="s">
        <v>190</v>
      </c>
      <c r="I106" s="8" t="s">
        <v>383</v>
      </c>
    </row>
    <row r="107" spans="1:9">
      <c r="A107" s="37" t="s">
        <v>363</v>
      </c>
      <c r="B107" s="37">
        <f t="shared" si="13"/>
        <v>103</v>
      </c>
      <c r="C107" s="10" t="s">
        <v>100</v>
      </c>
      <c r="D107" s="55" t="s">
        <v>9</v>
      </c>
      <c r="E107" s="54" t="s">
        <v>9</v>
      </c>
      <c r="F107" s="54" t="s">
        <v>9</v>
      </c>
      <c r="G107" s="17" t="str">
        <f t="shared" si="15"/>
        <v>n/a</v>
      </c>
      <c r="H107" s="17" t="str">
        <f t="shared" si="16"/>
        <v>n/a</v>
      </c>
      <c r="I107" s="8"/>
    </row>
    <row r="108" spans="1:9">
      <c r="A108" s="37" t="s">
        <v>363</v>
      </c>
      <c r="B108" s="37">
        <f t="shared" si="13"/>
        <v>104</v>
      </c>
      <c r="C108" s="10" t="s">
        <v>101</v>
      </c>
      <c r="D108" s="55" t="s">
        <v>9</v>
      </c>
      <c r="E108" s="54" t="s">
        <v>9</v>
      </c>
      <c r="F108" s="54" t="s">
        <v>9</v>
      </c>
      <c r="G108" s="17" t="str">
        <f t="shared" si="15"/>
        <v>n/a</v>
      </c>
      <c r="H108" s="17" t="str">
        <f t="shared" si="16"/>
        <v>n/a</v>
      </c>
      <c r="I108" s="8"/>
    </row>
    <row r="109" spans="1:9">
      <c r="A109" s="37" t="s">
        <v>363</v>
      </c>
      <c r="B109" s="37">
        <f t="shared" si="13"/>
        <v>105</v>
      </c>
      <c r="C109" s="10" t="s">
        <v>102</v>
      </c>
      <c r="D109" s="55" t="s">
        <v>9</v>
      </c>
      <c r="E109" s="54" t="s">
        <v>9</v>
      </c>
      <c r="F109" s="54" t="s">
        <v>9</v>
      </c>
      <c r="G109" s="17" t="str">
        <f t="shared" si="15"/>
        <v>n/a</v>
      </c>
      <c r="H109" s="17" t="str">
        <f t="shared" si="16"/>
        <v>n/a</v>
      </c>
      <c r="I109" s="8"/>
    </row>
    <row r="110" spans="1:9">
      <c r="A110" s="37" t="s">
        <v>363</v>
      </c>
      <c r="B110" s="37">
        <f t="shared" si="13"/>
        <v>106</v>
      </c>
      <c r="C110" s="10" t="s">
        <v>103</v>
      </c>
      <c r="D110" s="55" t="s">
        <v>9</v>
      </c>
      <c r="E110" s="55" t="s">
        <v>9</v>
      </c>
      <c r="F110" s="54" t="s">
        <v>9</v>
      </c>
      <c r="G110" s="17" t="str">
        <f t="shared" si="15"/>
        <v>n/a</v>
      </c>
      <c r="H110" s="17" t="str">
        <f t="shared" si="16"/>
        <v>n/a</v>
      </c>
      <c r="I110" s="8"/>
    </row>
    <row r="111" spans="1:9">
      <c r="A111" s="37" t="s">
        <v>363</v>
      </c>
      <c r="B111" s="37">
        <f t="shared" si="13"/>
        <v>107</v>
      </c>
      <c r="C111" s="10" t="s">
        <v>104</v>
      </c>
      <c r="D111" s="55" t="s">
        <v>9</v>
      </c>
      <c r="E111" s="55" t="s">
        <v>9</v>
      </c>
      <c r="F111" s="54" t="s">
        <v>9</v>
      </c>
      <c r="G111" s="17" t="str">
        <f t="shared" si="15"/>
        <v>n/a</v>
      </c>
      <c r="H111" s="17" t="str">
        <f t="shared" si="16"/>
        <v>n/a</v>
      </c>
      <c r="I111" s="8"/>
    </row>
    <row r="112" spans="1:9">
      <c r="A112" s="37" t="s">
        <v>363</v>
      </c>
      <c r="B112" s="37">
        <f t="shared" si="13"/>
        <v>108</v>
      </c>
      <c r="C112" s="10" t="s">
        <v>105</v>
      </c>
      <c r="D112" s="55" t="s">
        <v>9</v>
      </c>
      <c r="E112" s="54" t="s">
        <v>9</v>
      </c>
      <c r="F112" s="54" t="s">
        <v>9</v>
      </c>
      <c r="G112" s="17" t="str">
        <f t="shared" si="15"/>
        <v>n/a</v>
      </c>
      <c r="H112" s="17" t="str">
        <f t="shared" si="16"/>
        <v>n/a</v>
      </c>
      <c r="I112" s="8"/>
    </row>
    <row r="113" spans="1:9">
      <c r="A113" s="37" t="s">
        <v>363</v>
      </c>
      <c r="B113" s="37">
        <f t="shared" si="13"/>
        <v>109</v>
      </c>
      <c r="C113" s="10" t="s">
        <v>106</v>
      </c>
      <c r="D113" s="55" t="s">
        <v>6</v>
      </c>
      <c r="E113" s="55" t="s">
        <v>6</v>
      </c>
      <c r="F113" s="54" t="s">
        <v>9</v>
      </c>
      <c r="G113" s="17" t="s">
        <v>188</v>
      </c>
      <c r="H113" s="17" t="s">
        <v>190</v>
      </c>
      <c r="I113" s="8"/>
    </row>
    <row r="114" spans="1:9">
      <c r="A114" s="37" t="s">
        <v>363</v>
      </c>
      <c r="B114" s="37">
        <f t="shared" si="13"/>
        <v>110</v>
      </c>
      <c r="C114" s="10" t="s">
        <v>107</v>
      </c>
      <c r="D114" s="55" t="s">
        <v>6</v>
      </c>
      <c r="E114" s="55" t="s">
        <v>6</v>
      </c>
      <c r="F114" s="54" t="s">
        <v>9</v>
      </c>
      <c r="G114" s="17" t="s">
        <v>188</v>
      </c>
      <c r="H114" s="17" t="s">
        <v>190</v>
      </c>
      <c r="I114" s="8"/>
    </row>
    <row r="115" spans="1:9">
      <c r="A115" s="37" t="s">
        <v>363</v>
      </c>
      <c r="B115" s="37">
        <f t="shared" si="13"/>
        <v>111</v>
      </c>
      <c r="C115" s="10" t="s">
        <v>108</v>
      </c>
      <c r="D115" s="55" t="s">
        <v>6</v>
      </c>
      <c r="E115" s="55" t="s">
        <v>6</v>
      </c>
      <c r="F115" s="54" t="s">
        <v>9</v>
      </c>
      <c r="G115" s="17" t="s">
        <v>188</v>
      </c>
      <c r="H115" s="17" t="s">
        <v>190</v>
      </c>
      <c r="I115" s="8"/>
    </row>
    <row r="116" spans="1:9">
      <c r="A116" s="37" t="s">
        <v>363</v>
      </c>
      <c r="B116" s="37">
        <f t="shared" si="13"/>
        <v>112</v>
      </c>
      <c r="C116" s="10" t="s">
        <v>73</v>
      </c>
      <c r="D116" s="55" t="s">
        <v>9</v>
      </c>
      <c r="E116" s="55" t="s">
        <v>9</v>
      </c>
      <c r="F116" s="54" t="s">
        <v>9</v>
      </c>
      <c r="G116" s="17" t="str">
        <f t="shared" si="15"/>
        <v>n/a</v>
      </c>
      <c r="H116" s="17" t="str">
        <f t="shared" si="16"/>
        <v>n/a</v>
      </c>
      <c r="I116" s="8"/>
    </row>
    <row r="117" spans="1:9">
      <c r="A117" s="37" t="s">
        <v>363</v>
      </c>
      <c r="B117" s="37">
        <f t="shared" si="13"/>
        <v>113</v>
      </c>
      <c r="C117" s="10" t="s">
        <v>109</v>
      </c>
      <c r="D117" s="55" t="s">
        <v>9</v>
      </c>
      <c r="E117" s="55" t="s">
        <v>9</v>
      </c>
      <c r="F117" s="54" t="s">
        <v>9</v>
      </c>
      <c r="G117" s="17" t="str">
        <f t="shared" ref="G117" si="17">IF(D117="XCS","n/a","")</f>
        <v>n/a</v>
      </c>
      <c r="H117" s="17" t="str">
        <f t="shared" ref="H117" si="18">IF(D117="XCS","n/a","")</f>
        <v>n/a</v>
      </c>
      <c r="I117" s="8"/>
    </row>
    <row r="118" spans="1:9">
      <c r="A118" s="37" t="s">
        <v>363</v>
      </c>
      <c r="B118" s="37">
        <f t="shared" si="13"/>
        <v>114</v>
      </c>
      <c r="C118" s="10" t="s">
        <v>110</v>
      </c>
      <c r="D118" s="55" t="s">
        <v>9</v>
      </c>
      <c r="E118" s="55" t="s">
        <v>9</v>
      </c>
      <c r="F118" s="54" t="s">
        <v>9</v>
      </c>
      <c r="G118" s="17" t="str">
        <f>IF(D118="XCS","n/a","")</f>
        <v>n/a</v>
      </c>
      <c r="H118" s="17" t="str">
        <f>IF(D118="XCS","n/a","")</f>
        <v>n/a</v>
      </c>
      <c r="I118" s="8" t="s">
        <v>183</v>
      </c>
    </row>
    <row r="119" spans="1:9">
      <c r="A119" s="37" t="s">
        <v>363</v>
      </c>
      <c r="B119" s="37">
        <f t="shared" si="13"/>
        <v>115</v>
      </c>
      <c r="C119" s="10" t="s">
        <v>111</v>
      </c>
      <c r="D119" s="55" t="s">
        <v>9</v>
      </c>
      <c r="E119" s="55" t="s">
        <v>9</v>
      </c>
      <c r="F119" s="54" t="s">
        <v>9</v>
      </c>
      <c r="G119" s="17" t="str">
        <f>IF(D119="XCS","n/a","")</f>
        <v>n/a</v>
      </c>
      <c r="H119" s="17" t="str">
        <f>IF(D119="XCS","n/a","")</f>
        <v>n/a</v>
      </c>
      <c r="I119" s="8" t="s">
        <v>183</v>
      </c>
    </row>
    <row r="120" spans="1:9">
      <c r="A120" s="37" t="s">
        <v>363</v>
      </c>
      <c r="B120" s="37">
        <f t="shared" si="13"/>
        <v>116</v>
      </c>
      <c r="C120" s="10" t="s">
        <v>77</v>
      </c>
      <c r="D120" s="55" t="s">
        <v>9</v>
      </c>
      <c r="E120" s="55" t="s">
        <v>9</v>
      </c>
      <c r="F120" s="54" t="s">
        <v>9</v>
      </c>
      <c r="G120" s="17" t="str">
        <f>IF(D120="XCS","n/a","")</f>
        <v>n/a</v>
      </c>
      <c r="H120" s="17" t="str">
        <f>IF(D120="XCS","n/a","")</f>
        <v>n/a</v>
      </c>
      <c r="I120" s="8" t="s">
        <v>183</v>
      </c>
    </row>
    <row r="121" spans="1:9">
      <c r="A121" s="37" t="s">
        <v>363</v>
      </c>
      <c r="B121" s="37">
        <f t="shared" si="13"/>
        <v>117</v>
      </c>
      <c r="C121" s="10" t="s">
        <v>78</v>
      </c>
      <c r="D121" s="55" t="s">
        <v>9</v>
      </c>
      <c r="E121" s="55" t="s">
        <v>9</v>
      </c>
      <c r="F121" s="54" t="s">
        <v>9</v>
      </c>
      <c r="G121" s="17" t="str">
        <f>IF(D121="XCS","n/a","")</f>
        <v>n/a</v>
      </c>
      <c r="H121" s="17" t="str">
        <f>IF(D121="XCS","n/a","")</f>
        <v>n/a</v>
      </c>
      <c r="I121" s="8" t="s">
        <v>183</v>
      </c>
    </row>
    <row r="122" spans="1:9">
      <c r="A122" s="37" t="s">
        <v>363</v>
      </c>
      <c r="B122" s="37">
        <f t="shared" si="13"/>
        <v>118</v>
      </c>
      <c r="C122" s="10" t="s">
        <v>113</v>
      </c>
      <c r="D122" s="55" t="s">
        <v>6</v>
      </c>
      <c r="E122" s="55" t="s">
        <v>6</v>
      </c>
      <c r="F122" s="54" t="s">
        <v>9</v>
      </c>
      <c r="G122" s="17" t="s">
        <v>388</v>
      </c>
      <c r="H122" s="17" t="s">
        <v>190</v>
      </c>
      <c r="I122" s="8"/>
    </row>
    <row r="123" spans="1:9">
      <c r="A123" s="37" t="s">
        <v>363</v>
      </c>
      <c r="B123" s="37">
        <f t="shared" si="13"/>
        <v>119</v>
      </c>
      <c r="C123" s="10" t="s">
        <v>115</v>
      </c>
      <c r="D123" s="55" t="s">
        <v>6</v>
      </c>
      <c r="E123" s="55" t="s">
        <v>6</v>
      </c>
      <c r="F123" s="54" t="s">
        <v>9</v>
      </c>
      <c r="G123" s="17" t="s">
        <v>388</v>
      </c>
      <c r="H123" s="17" t="s">
        <v>190</v>
      </c>
      <c r="I123" s="8"/>
    </row>
    <row r="124" spans="1:9">
      <c r="A124" s="37" t="s">
        <v>363</v>
      </c>
      <c r="B124" s="37">
        <f t="shared" si="13"/>
        <v>120</v>
      </c>
      <c r="C124" s="10" t="s">
        <v>117</v>
      </c>
      <c r="D124" s="55" t="s">
        <v>6</v>
      </c>
      <c r="E124" s="55" t="s">
        <v>6</v>
      </c>
      <c r="F124" s="54" t="s">
        <v>9</v>
      </c>
      <c r="G124" s="17" t="s">
        <v>388</v>
      </c>
      <c r="H124" s="17" t="s">
        <v>190</v>
      </c>
      <c r="I124" s="8"/>
    </row>
    <row r="125" spans="1:9">
      <c r="A125" s="37" t="s">
        <v>363</v>
      </c>
      <c r="B125" s="37">
        <f t="shared" si="13"/>
        <v>121</v>
      </c>
      <c r="C125" s="10" t="s">
        <v>209</v>
      </c>
      <c r="D125" s="55" t="s">
        <v>6</v>
      </c>
      <c r="E125" s="55" t="s">
        <v>6</v>
      </c>
      <c r="F125" s="55" t="s">
        <v>9</v>
      </c>
      <c r="G125" s="17" t="s">
        <v>388</v>
      </c>
      <c r="H125" s="17" t="s">
        <v>190</v>
      </c>
      <c r="I125" s="8"/>
    </row>
    <row r="126" spans="1:9">
      <c r="A126" s="37" t="s">
        <v>363</v>
      </c>
      <c r="B126" s="37">
        <f t="shared" si="13"/>
        <v>122</v>
      </c>
      <c r="C126" s="10" t="s">
        <v>75</v>
      </c>
      <c r="D126" s="55" t="s">
        <v>9</v>
      </c>
      <c r="E126" s="55" t="s">
        <v>9</v>
      </c>
      <c r="F126" s="54" t="s">
        <v>9</v>
      </c>
      <c r="G126" s="17" t="str">
        <f>IF(D126="XCS","n/a","")</f>
        <v>n/a</v>
      </c>
      <c r="H126" s="17" t="str">
        <f>IF(D126="XCS","n/a","")</f>
        <v>n/a</v>
      </c>
      <c r="I126" s="8" t="s">
        <v>183</v>
      </c>
    </row>
    <row r="127" spans="1:9">
      <c r="A127" s="37" t="s">
        <v>363</v>
      </c>
      <c r="B127" s="37">
        <f t="shared" si="13"/>
        <v>123</v>
      </c>
      <c r="C127" s="10" t="s">
        <v>112</v>
      </c>
      <c r="D127" s="55" t="s">
        <v>6</v>
      </c>
      <c r="E127" s="55" t="s">
        <v>6</v>
      </c>
      <c r="F127" s="54" t="s">
        <v>9</v>
      </c>
      <c r="G127" s="17" t="s">
        <v>388</v>
      </c>
      <c r="H127" s="17" t="s">
        <v>190</v>
      </c>
      <c r="I127" s="8"/>
    </row>
    <row r="128" spans="1:9">
      <c r="A128" s="37" t="s">
        <v>363</v>
      </c>
      <c r="B128" s="37">
        <f t="shared" si="13"/>
        <v>124</v>
      </c>
      <c r="C128" s="10" t="s">
        <v>116</v>
      </c>
      <c r="D128" s="55" t="s">
        <v>6</v>
      </c>
      <c r="E128" s="55" t="s">
        <v>6</v>
      </c>
      <c r="F128" s="54" t="s">
        <v>9</v>
      </c>
      <c r="G128" s="17" t="s">
        <v>388</v>
      </c>
      <c r="H128" s="17" t="s">
        <v>190</v>
      </c>
      <c r="I128" s="8"/>
    </row>
    <row r="129" spans="1:9">
      <c r="A129" s="37" t="s">
        <v>363</v>
      </c>
      <c r="B129" s="37">
        <f t="shared" si="13"/>
        <v>125</v>
      </c>
      <c r="C129" s="10" t="s">
        <v>114</v>
      </c>
      <c r="D129" s="55" t="s">
        <v>6</v>
      </c>
      <c r="E129" s="55" t="s">
        <v>6</v>
      </c>
      <c r="F129" s="54" t="s">
        <v>9</v>
      </c>
      <c r="G129" s="17" t="s">
        <v>388</v>
      </c>
      <c r="H129" s="17" t="s">
        <v>190</v>
      </c>
      <c r="I129" s="8"/>
    </row>
    <row r="130" spans="1:9">
      <c r="A130" s="37" t="s">
        <v>363</v>
      </c>
      <c r="B130" s="37">
        <f t="shared" si="13"/>
        <v>126</v>
      </c>
      <c r="C130" s="10" t="s">
        <v>74</v>
      </c>
      <c r="D130" s="54" t="s">
        <v>9</v>
      </c>
      <c r="E130" s="54" t="s">
        <v>9</v>
      </c>
      <c r="F130" s="54" t="s">
        <v>9</v>
      </c>
      <c r="G130" s="17" t="str">
        <f>IF(D130="XCS","n/a","")</f>
        <v>n/a</v>
      </c>
      <c r="H130" s="17" t="str">
        <f>IF(D130="XCS","n/a","")</f>
        <v>n/a</v>
      </c>
      <c r="I130" s="8"/>
    </row>
    <row r="131" spans="1:9" ht="63.75">
      <c r="A131" s="37" t="s">
        <v>363</v>
      </c>
      <c r="B131" s="37">
        <f t="shared" si="13"/>
        <v>127</v>
      </c>
      <c r="C131" s="10" t="s">
        <v>118</v>
      </c>
      <c r="D131" s="55" t="s">
        <v>6</v>
      </c>
      <c r="E131" s="55" t="s">
        <v>6</v>
      </c>
      <c r="F131" s="54" t="s">
        <v>9</v>
      </c>
      <c r="G131" s="17" t="s">
        <v>388</v>
      </c>
      <c r="H131" s="17" t="s">
        <v>207</v>
      </c>
      <c r="I131" s="8" t="s">
        <v>184</v>
      </c>
    </row>
    <row r="132" spans="1:9">
      <c r="A132" s="37" t="s">
        <v>363</v>
      </c>
      <c r="B132" s="37">
        <f t="shared" si="13"/>
        <v>128</v>
      </c>
      <c r="C132" s="10" t="s">
        <v>119</v>
      </c>
      <c r="D132" s="54" t="s">
        <v>9</v>
      </c>
      <c r="E132" s="54" t="s">
        <v>9</v>
      </c>
      <c r="F132" s="54" t="s">
        <v>9</v>
      </c>
      <c r="G132" s="17" t="str">
        <f>IF(D132="XCS","n/a","")</f>
        <v>n/a</v>
      </c>
      <c r="H132" s="17" t="str">
        <f>IF(D132="XCS","n/a","")</f>
        <v>n/a</v>
      </c>
      <c r="I132" s="8"/>
    </row>
    <row r="133" spans="1:9">
      <c r="A133" s="37" t="s">
        <v>363</v>
      </c>
      <c r="B133" s="37">
        <f t="shared" ref="B133:B191" si="19">B132+1</f>
        <v>129</v>
      </c>
      <c r="C133" s="10" t="s">
        <v>369</v>
      </c>
      <c r="D133" s="55" t="s">
        <v>6</v>
      </c>
      <c r="E133" s="54" t="s">
        <v>6</v>
      </c>
      <c r="F133" s="54" t="s">
        <v>9</v>
      </c>
      <c r="G133" s="17" t="s">
        <v>188</v>
      </c>
      <c r="H133" s="17" t="s">
        <v>190</v>
      </c>
      <c r="I133" s="8"/>
    </row>
    <row r="134" spans="1:9" ht="15.75" customHeight="1">
      <c r="A134" s="37" t="s">
        <v>363</v>
      </c>
      <c r="B134" s="37">
        <f t="shared" si="19"/>
        <v>130</v>
      </c>
      <c r="C134" s="10" t="s">
        <v>218</v>
      </c>
      <c r="D134" s="55" t="s">
        <v>6</v>
      </c>
      <c r="E134" s="54" t="s">
        <v>6</v>
      </c>
      <c r="F134" s="54" t="s">
        <v>9</v>
      </c>
      <c r="G134" s="17" t="s">
        <v>188</v>
      </c>
      <c r="H134" s="17" t="s">
        <v>190</v>
      </c>
      <c r="I134" s="8"/>
    </row>
    <row r="135" spans="1:9" ht="15.75" customHeight="1">
      <c r="A135" s="37" t="s">
        <v>363</v>
      </c>
      <c r="B135" s="37">
        <f t="shared" si="19"/>
        <v>131</v>
      </c>
      <c r="C135" s="10" t="s">
        <v>375</v>
      </c>
      <c r="D135" s="56" t="s">
        <v>6</v>
      </c>
      <c r="E135" s="57" t="s">
        <v>6</v>
      </c>
      <c r="F135" s="57" t="s">
        <v>9</v>
      </c>
      <c r="G135" s="17" t="s">
        <v>188</v>
      </c>
      <c r="H135" s="17" t="s">
        <v>190</v>
      </c>
      <c r="I135" s="8"/>
    </row>
    <row r="136" spans="1:9" ht="15.75" customHeight="1">
      <c r="A136" s="37" t="s">
        <v>363</v>
      </c>
      <c r="B136" s="37">
        <f t="shared" si="19"/>
        <v>132</v>
      </c>
      <c r="C136" s="10" t="s">
        <v>358</v>
      </c>
      <c r="D136" s="56" t="s">
        <v>6</v>
      </c>
      <c r="E136" s="57" t="s">
        <v>6</v>
      </c>
      <c r="F136" s="57" t="s">
        <v>9</v>
      </c>
      <c r="G136" s="17" t="s">
        <v>188</v>
      </c>
      <c r="H136" s="17" t="s">
        <v>190</v>
      </c>
      <c r="I136" s="8"/>
    </row>
    <row r="137" spans="1:9" ht="25.5">
      <c r="A137" s="34" t="s">
        <v>363</v>
      </c>
      <c r="B137" s="37">
        <f t="shared" si="19"/>
        <v>133</v>
      </c>
      <c r="C137" s="5" t="s">
        <v>120</v>
      </c>
      <c r="D137" s="55" t="s">
        <v>9</v>
      </c>
      <c r="E137" s="54" t="s">
        <v>9</v>
      </c>
      <c r="F137" s="54" t="s">
        <v>9</v>
      </c>
      <c r="G137" s="17" t="str">
        <f t="shared" si="15"/>
        <v>n/a</v>
      </c>
      <c r="H137" s="17" t="str">
        <f t="shared" si="16"/>
        <v>n/a</v>
      </c>
      <c r="I137" s="8"/>
    </row>
    <row r="138" spans="1:9" ht="38.25">
      <c r="A138" s="34" t="s">
        <v>363</v>
      </c>
      <c r="B138" s="34">
        <f t="shared" si="19"/>
        <v>134</v>
      </c>
      <c r="C138" s="5" t="s">
        <v>121</v>
      </c>
      <c r="D138" s="55" t="s">
        <v>9</v>
      </c>
      <c r="E138" s="54" t="s">
        <v>9</v>
      </c>
      <c r="F138" s="54" t="s">
        <v>9</v>
      </c>
      <c r="G138" s="17" t="str">
        <f t="shared" si="15"/>
        <v>n/a</v>
      </c>
      <c r="H138" s="17" t="str">
        <f t="shared" si="16"/>
        <v>n/a</v>
      </c>
      <c r="I138" s="8"/>
    </row>
    <row r="139" spans="1:9">
      <c r="A139" s="34" t="s">
        <v>363</v>
      </c>
      <c r="B139" s="34">
        <f t="shared" si="19"/>
        <v>135</v>
      </c>
      <c r="C139" s="5" t="s">
        <v>359</v>
      </c>
      <c r="D139" s="58"/>
      <c r="E139" s="58"/>
      <c r="F139" s="58"/>
      <c r="G139" s="59"/>
      <c r="H139" s="59"/>
      <c r="I139" s="8"/>
    </row>
    <row r="140" spans="1:9" ht="25.5">
      <c r="A140" s="36" t="s">
        <v>363</v>
      </c>
      <c r="B140" s="36">
        <f t="shared" si="19"/>
        <v>136</v>
      </c>
      <c r="C140" s="10" t="s">
        <v>122</v>
      </c>
      <c r="D140" s="56" t="s">
        <v>9</v>
      </c>
      <c r="E140" s="57" t="s">
        <v>9</v>
      </c>
      <c r="F140" s="57" t="s">
        <v>9</v>
      </c>
      <c r="G140" s="17" t="str">
        <f>IF(D140="XCS","n/a","")</f>
        <v>n/a</v>
      </c>
      <c r="H140" s="17" t="str">
        <f>IF(D140="XCS","n/a","")</f>
        <v>n/a</v>
      </c>
      <c r="I140" s="8" t="s">
        <v>365</v>
      </c>
    </row>
    <row r="141" spans="1:9">
      <c r="A141" s="36" t="s">
        <v>363</v>
      </c>
      <c r="B141" s="36">
        <f t="shared" si="19"/>
        <v>137</v>
      </c>
      <c r="C141" s="10" t="s">
        <v>360</v>
      </c>
      <c r="D141" s="60" t="s">
        <v>9</v>
      </c>
      <c r="E141" s="60" t="s">
        <v>9</v>
      </c>
      <c r="F141" s="56" t="s">
        <v>9</v>
      </c>
      <c r="G141" s="17" t="str">
        <f>IF(D141="XCS","n/a","")</f>
        <v>n/a</v>
      </c>
      <c r="H141" s="17" t="str">
        <f>IF(D141="XCS","n/a","")</f>
        <v>n/a</v>
      </c>
      <c r="I141" s="8" t="s">
        <v>365</v>
      </c>
    </row>
    <row r="142" spans="1:9" ht="25.5">
      <c r="A142" s="34" t="s">
        <v>363</v>
      </c>
      <c r="B142" s="34">
        <f t="shared" si="19"/>
        <v>138</v>
      </c>
      <c r="C142" s="5" t="s">
        <v>123</v>
      </c>
      <c r="D142" s="85" t="s">
        <v>7</v>
      </c>
      <c r="E142" s="86"/>
      <c r="F142" s="87"/>
      <c r="G142" s="17" t="str">
        <f t="shared" ref="G142:G143" si="20">IF(D142="XCS","n/a","")</f>
        <v/>
      </c>
      <c r="H142" s="17" t="str">
        <f t="shared" ref="H142:H143" si="21">IF(D142="XCS","n/a","")</f>
        <v/>
      </c>
      <c r="I142" s="8" t="s">
        <v>384</v>
      </c>
    </row>
    <row r="143" spans="1:9" ht="38.25">
      <c r="A143" s="34" t="s">
        <v>363</v>
      </c>
      <c r="B143" s="34">
        <f t="shared" si="19"/>
        <v>139</v>
      </c>
      <c r="C143" s="5" t="s">
        <v>390</v>
      </c>
      <c r="D143" s="61" t="s">
        <v>9</v>
      </c>
      <c r="E143" s="62" t="s">
        <v>9</v>
      </c>
      <c r="F143" s="61" t="s">
        <v>9</v>
      </c>
      <c r="G143" s="17" t="str">
        <f t="shared" si="20"/>
        <v>n/a</v>
      </c>
      <c r="H143" s="17" t="str">
        <f t="shared" si="21"/>
        <v>n/a</v>
      </c>
      <c r="I143" s="8"/>
    </row>
    <row r="144" spans="1:9" ht="25.5">
      <c r="A144" s="34" t="s">
        <v>363</v>
      </c>
      <c r="B144" s="34">
        <f t="shared" si="19"/>
        <v>140</v>
      </c>
      <c r="C144" s="5" t="s">
        <v>391</v>
      </c>
      <c r="D144" s="63" t="s">
        <v>6</v>
      </c>
      <c r="E144" s="64" t="s">
        <v>6</v>
      </c>
      <c r="F144" s="65" t="s">
        <v>9</v>
      </c>
      <c r="G144" s="17" t="s">
        <v>188</v>
      </c>
      <c r="H144" s="17" t="s">
        <v>190</v>
      </c>
      <c r="I144" s="8"/>
    </row>
    <row r="145" spans="1:10">
      <c r="A145" s="34" t="s">
        <v>363</v>
      </c>
      <c r="B145" s="34">
        <f t="shared" si="19"/>
        <v>141</v>
      </c>
      <c r="C145" s="11" t="s">
        <v>124</v>
      </c>
      <c r="D145" s="85"/>
      <c r="E145" s="86"/>
      <c r="F145" s="87"/>
      <c r="G145" s="17" t="str">
        <f t="shared" si="15"/>
        <v/>
      </c>
      <c r="H145" s="17" t="str">
        <f t="shared" si="16"/>
        <v/>
      </c>
      <c r="I145" s="8"/>
    </row>
    <row r="146" spans="1:10">
      <c r="A146" s="36" t="s">
        <v>363</v>
      </c>
      <c r="B146" s="34">
        <f t="shared" si="19"/>
        <v>142</v>
      </c>
      <c r="C146" s="9" t="s">
        <v>125</v>
      </c>
      <c r="D146" s="85" t="s">
        <v>6</v>
      </c>
      <c r="E146" s="86"/>
      <c r="F146" s="87"/>
      <c r="G146" s="17" t="s">
        <v>206</v>
      </c>
      <c r="H146" s="17" t="s">
        <v>208</v>
      </c>
      <c r="I146" s="8"/>
    </row>
    <row r="147" spans="1:10">
      <c r="A147" s="36" t="s">
        <v>363</v>
      </c>
      <c r="B147" s="34">
        <f t="shared" si="19"/>
        <v>143</v>
      </c>
      <c r="C147" s="9" t="s">
        <v>126</v>
      </c>
      <c r="D147" s="85" t="s">
        <v>6</v>
      </c>
      <c r="E147" s="86"/>
      <c r="F147" s="87"/>
      <c r="G147" s="17" t="s">
        <v>206</v>
      </c>
      <c r="H147" s="17" t="s">
        <v>208</v>
      </c>
      <c r="I147" s="8"/>
    </row>
    <row r="148" spans="1:10">
      <c r="A148" s="36" t="s">
        <v>363</v>
      </c>
      <c r="B148" s="34">
        <f t="shared" si="19"/>
        <v>144</v>
      </c>
      <c r="C148" s="9" t="s">
        <v>127</v>
      </c>
      <c r="D148" s="85" t="s">
        <v>6</v>
      </c>
      <c r="E148" s="86"/>
      <c r="F148" s="87"/>
      <c r="G148" s="17" t="s">
        <v>206</v>
      </c>
      <c r="H148" s="17" t="s">
        <v>208</v>
      </c>
      <c r="I148" s="8"/>
    </row>
    <row r="149" spans="1:10">
      <c r="A149" s="36" t="s">
        <v>363</v>
      </c>
      <c r="B149" s="34">
        <f t="shared" si="19"/>
        <v>145</v>
      </c>
      <c r="C149" s="9" t="s">
        <v>128</v>
      </c>
      <c r="D149" s="85" t="s">
        <v>6</v>
      </c>
      <c r="E149" s="86"/>
      <c r="F149" s="87"/>
      <c r="G149" s="17" t="s">
        <v>206</v>
      </c>
      <c r="H149" s="17" t="s">
        <v>208</v>
      </c>
      <c r="I149" s="8"/>
    </row>
    <row r="150" spans="1:10">
      <c r="A150" s="36" t="s">
        <v>363</v>
      </c>
      <c r="B150" s="34">
        <f t="shared" si="19"/>
        <v>146</v>
      </c>
      <c r="C150" s="9" t="s">
        <v>129</v>
      </c>
      <c r="D150" s="85" t="s">
        <v>6</v>
      </c>
      <c r="E150" s="86"/>
      <c r="F150" s="87"/>
      <c r="G150" s="17" t="s">
        <v>206</v>
      </c>
      <c r="H150" s="17" t="s">
        <v>208</v>
      </c>
      <c r="I150" s="8"/>
    </row>
    <row r="151" spans="1:10">
      <c r="A151" s="36" t="s">
        <v>363</v>
      </c>
      <c r="B151" s="34">
        <f t="shared" si="19"/>
        <v>147</v>
      </c>
      <c r="C151" s="9" t="s">
        <v>130</v>
      </c>
      <c r="D151" s="85" t="s">
        <v>6</v>
      </c>
      <c r="E151" s="86"/>
      <c r="F151" s="87"/>
      <c r="G151" s="17" t="s">
        <v>206</v>
      </c>
      <c r="H151" s="17" t="s">
        <v>208</v>
      </c>
      <c r="I151" s="8"/>
    </row>
    <row r="152" spans="1:10">
      <c r="A152" s="36" t="s">
        <v>363</v>
      </c>
      <c r="B152" s="34">
        <f t="shared" si="19"/>
        <v>148</v>
      </c>
      <c r="C152" s="9" t="s">
        <v>131</v>
      </c>
      <c r="D152" s="85" t="s">
        <v>6</v>
      </c>
      <c r="E152" s="86"/>
      <c r="F152" s="87"/>
      <c r="G152" s="17" t="s">
        <v>206</v>
      </c>
      <c r="H152" s="17" t="s">
        <v>208</v>
      </c>
      <c r="I152" s="8"/>
    </row>
    <row r="153" spans="1:10">
      <c r="A153" s="36" t="s">
        <v>363</v>
      </c>
      <c r="B153" s="34">
        <f t="shared" si="19"/>
        <v>149</v>
      </c>
      <c r="C153" s="9" t="s">
        <v>132</v>
      </c>
      <c r="D153" s="85" t="s">
        <v>9</v>
      </c>
      <c r="E153" s="86"/>
      <c r="F153" s="87"/>
      <c r="G153" s="17" t="str">
        <f t="shared" si="15"/>
        <v>n/a</v>
      </c>
      <c r="H153" s="17" t="str">
        <f t="shared" si="16"/>
        <v>n/a</v>
      </c>
      <c r="I153" s="8"/>
    </row>
    <row r="154" spans="1:10">
      <c r="A154" s="34" t="s">
        <v>363</v>
      </c>
      <c r="B154" s="34">
        <f t="shared" si="19"/>
        <v>150</v>
      </c>
      <c r="C154" s="12" t="s">
        <v>379</v>
      </c>
      <c r="D154" s="51" t="s">
        <v>9</v>
      </c>
      <c r="E154" s="52" t="s">
        <v>9</v>
      </c>
      <c r="F154" s="51" t="s">
        <v>380</v>
      </c>
      <c r="G154" s="53" t="s">
        <v>188</v>
      </c>
      <c r="H154" s="53" t="s">
        <v>206</v>
      </c>
      <c r="I154" s="53" t="s">
        <v>381</v>
      </c>
      <c r="J154" s="19"/>
    </row>
    <row r="155" spans="1:10">
      <c r="A155" s="42" t="s">
        <v>133</v>
      </c>
      <c r="B155" s="34">
        <f t="shared" si="19"/>
        <v>151</v>
      </c>
      <c r="C155" s="42" t="s">
        <v>356</v>
      </c>
      <c r="D155" s="42"/>
      <c r="E155" s="42"/>
      <c r="F155" s="42"/>
      <c r="G155" s="42"/>
      <c r="H155" s="42"/>
      <c r="I155" s="45"/>
    </row>
    <row r="156" spans="1:10">
      <c r="A156" s="32" t="s">
        <v>133</v>
      </c>
      <c r="B156" s="34">
        <f t="shared" si="19"/>
        <v>152</v>
      </c>
      <c r="C156" s="32" t="s">
        <v>222</v>
      </c>
      <c r="D156" s="32"/>
      <c r="E156" s="32"/>
      <c r="F156" s="32"/>
      <c r="G156" s="32"/>
      <c r="H156" s="32"/>
      <c r="I156" s="40"/>
    </row>
    <row r="157" spans="1:10">
      <c r="A157" s="34" t="s">
        <v>133</v>
      </c>
      <c r="B157" s="34">
        <f t="shared" si="19"/>
        <v>153</v>
      </c>
      <c r="C157" s="33" t="s">
        <v>223</v>
      </c>
      <c r="D157" s="85" t="s">
        <v>9</v>
      </c>
      <c r="E157" s="86"/>
      <c r="F157" s="87"/>
      <c r="G157" s="17" t="s">
        <v>191</v>
      </c>
      <c r="H157" s="17" t="s">
        <v>191</v>
      </c>
      <c r="I157" s="8"/>
    </row>
    <row r="158" spans="1:10">
      <c r="A158" s="38" t="s">
        <v>133</v>
      </c>
      <c r="B158" s="34">
        <f t="shared" si="19"/>
        <v>154</v>
      </c>
      <c r="C158" s="14" t="s">
        <v>224</v>
      </c>
      <c r="D158" s="85" t="s">
        <v>9</v>
      </c>
      <c r="E158" s="86"/>
      <c r="F158" s="87"/>
      <c r="G158" s="17" t="s">
        <v>191</v>
      </c>
      <c r="H158" s="17" t="s">
        <v>191</v>
      </c>
      <c r="I158" s="8"/>
    </row>
    <row r="159" spans="1:10">
      <c r="A159" s="34" t="s">
        <v>133</v>
      </c>
      <c r="B159" s="34">
        <f t="shared" si="19"/>
        <v>155</v>
      </c>
      <c r="C159" s="33" t="s">
        <v>225</v>
      </c>
      <c r="D159" s="85" t="s">
        <v>9</v>
      </c>
      <c r="E159" s="86"/>
      <c r="F159" s="87"/>
      <c r="G159" s="17" t="s">
        <v>191</v>
      </c>
      <c r="H159" s="17" t="s">
        <v>191</v>
      </c>
      <c r="I159" s="8"/>
    </row>
    <row r="160" spans="1:10" ht="38.25">
      <c r="A160" s="38" t="s">
        <v>133</v>
      </c>
      <c r="B160" s="38">
        <f t="shared" si="19"/>
        <v>156</v>
      </c>
      <c r="C160" s="14" t="s">
        <v>226</v>
      </c>
      <c r="D160" s="85" t="s">
        <v>9</v>
      </c>
      <c r="E160" s="86"/>
      <c r="F160" s="87"/>
      <c r="G160" s="17" t="s">
        <v>191</v>
      </c>
      <c r="H160" s="17" t="s">
        <v>191</v>
      </c>
      <c r="I160" s="8"/>
    </row>
    <row r="161" spans="1:9">
      <c r="A161" s="34" t="s">
        <v>133</v>
      </c>
      <c r="B161" s="34">
        <f t="shared" si="19"/>
        <v>157</v>
      </c>
      <c r="C161" s="33" t="s">
        <v>227</v>
      </c>
      <c r="D161" s="85" t="s">
        <v>9</v>
      </c>
      <c r="E161" s="86"/>
      <c r="F161" s="87"/>
      <c r="G161" s="17" t="s">
        <v>191</v>
      </c>
      <c r="H161" s="17" t="s">
        <v>191</v>
      </c>
      <c r="I161" s="8"/>
    </row>
    <row r="162" spans="1:9" ht="25.5">
      <c r="A162" s="38" t="s">
        <v>133</v>
      </c>
      <c r="B162" s="38">
        <f t="shared" si="19"/>
        <v>158</v>
      </c>
      <c r="C162" s="14" t="s">
        <v>228</v>
      </c>
      <c r="D162" s="85" t="s">
        <v>9</v>
      </c>
      <c r="E162" s="86"/>
      <c r="F162" s="87"/>
      <c r="G162" s="17" t="s">
        <v>191</v>
      </c>
      <c r="H162" s="17" t="s">
        <v>191</v>
      </c>
      <c r="I162" s="8"/>
    </row>
    <row r="163" spans="1:9">
      <c r="A163" s="34" t="s">
        <v>133</v>
      </c>
      <c r="B163" s="34">
        <f t="shared" si="19"/>
        <v>159</v>
      </c>
      <c r="C163" s="33" t="s">
        <v>229</v>
      </c>
      <c r="D163" s="85" t="s">
        <v>9</v>
      </c>
      <c r="E163" s="86"/>
      <c r="F163" s="87"/>
      <c r="G163" s="17" t="s">
        <v>191</v>
      </c>
      <c r="H163" s="17" t="s">
        <v>191</v>
      </c>
      <c r="I163" s="8"/>
    </row>
    <row r="164" spans="1:9" ht="38.25">
      <c r="A164" s="38" t="s">
        <v>133</v>
      </c>
      <c r="B164" s="38">
        <f t="shared" si="19"/>
        <v>160</v>
      </c>
      <c r="C164" s="14" t="s">
        <v>230</v>
      </c>
      <c r="D164" s="85" t="s">
        <v>9</v>
      </c>
      <c r="E164" s="86"/>
      <c r="F164" s="87"/>
      <c r="G164" s="17" t="s">
        <v>191</v>
      </c>
      <c r="H164" s="17" t="s">
        <v>191</v>
      </c>
      <c r="I164" s="8"/>
    </row>
    <row r="165" spans="1:9">
      <c r="A165" s="34" t="s">
        <v>133</v>
      </c>
      <c r="B165" s="34">
        <f t="shared" si="19"/>
        <v>161</v>
      </c>
      <c r="C165" s="33" t="s">
        <v>231</v>
      </c>
      <c r="D165" s="85" t="s">
        <v>9</v>
      </c>
      <c r="E165" s="86"/>
      <c r="F165" s="87"/>
      <c r="G165" s="17" t="s">
        <v>191</v>
      </c>
      <c r="H165" s="17" t="s">
        <v>191</v>
      </c>
      <c r="I165" s="8"/>
    </row>
    <row r="166" spans="1:9" ht="38.25">
      <c r="A166" s="38" t="s">
        <v>133</v>
      </c>
      <c r="B166" s="38">
        <f t="shared" si="19"/>
        <v>162</v>
      </c>
      <c r="C166" s="14" t="s">
        <v>232</v>
      </c>
      <c r="D166" s="85" t="s">
        <v>9</v>
      </c>
      <c r="E166" s="86"/>
      <c r="F166" s="87"/>
      <c r="G166" s="17" t="s">
        <v>191</v>
      </c>
      <c r="H166" s="17" t="s">
        <v>191</v>
      </c>
      <c r="I166" s="8"/>
    </row>
    <row r="167" spans="1:9" ht="25.5">
      <c r="A167" s="34" t="s">
        <v>133</v>
      </c>
      <c r="B167" s="34">
        <f t="shared" si="19"/>
        <v>163</v>
      </c>
      <c r="C167" s="33" t="s">
        <v>233</v>
      </c>
      <c r="D167" s="85" t="s">
        <v>9</v>
      </c>
      <c r="E167" s="86"/>
      <c r="F167" s="87"/>
      <c r="G167" s="17" t="s">
        <v>191</v>
      </c>
      <c r="H167" s="17" t="s">
        <v>191</v>
      </c>
      <c r="I167" s="8" t="s">
        <v>353</v>
      </c>
    </row>
    <row r="168" spans="1:9">
      <c r="A168" s="38" t="s">
        <v>133</v>
      </c>
      <c r="B168" s="38">
        <f t="shared" si="19"/>
        <v>164</v>
      </c>
      <c r="C168" s="14" t="s">
        <v>234</v>
      </c>
      <c r="D168" s="85" t="s">
        <v>9</v>
      </c>
      <c r="E168" s="86"/>
      <c r="F168" s="87"/>
      <c r="G168" s="17" t="s">
        <v>191</v>
      </c>
      <c r="H168" s="17" t="s">
        <v>191</v>
      </c>
      <c r="I168" s="8"/>
    </row>
    <row r="169" spans="1:9">
      <c r="A169" s="34" t="s">
        <v>133</v>
      </c>
      <c r="B169" s="34">
        <f t="shared" si="19"/>
        <v>165</v>
      </c>
      <c r="C169" s="33" t="s">
        <v>235</v>
      </c>
      <c r="D169" s="85" t="s">
        <v>9</v>
      </c>
      <c r="E169" s="86"/>
      <c r="F169" s="87"/>
      <c r="G169" s="17" t="s">
        <v>191</v>
      </c>
      <c r="H169" s="17" t="s">
        <v>191</v>
      </c>
      <c r="I169" s="8" t="s">
        <v>354</v>
      </c>
    </row>
    <row r="170" spans="1:9" ht="38.25">
      <c r="A170" s="38" t="s">
        <v>133</v>
      </c>
      <c r="B170" s="38">
        <f t="shared" si="19"/>
        <v>166</v>
      </c>
      <c r="C170" s="14" t="s">
        <v>236</v>
      </c>
      <c r="D170" s="85" t="s">
        <v>9</v>
      </c>
      <c r="E170" s="86"/>
      <c r="F170" s="87"/>
      <c r="G170" s="17" t="s">
        <v>191</v>
      </c>
      <c r="H170" s="17" t="s">
        <v>191</v>
      </c>
      <c r="I170" s="8"/>
    </row>
    <row r="171" spans="1:9">
      <c r="A171" s="34" t="s">
        <v>133</v>
      </c>
      <c r="B171" s="34">
        <f t="shared" si="19"/>
        <v>167</v>
      </c>
      <c r="C171" s="33" t="s">
        <v>237</v>
      </c>
      <c r="D171" s="85" t="s">
        <v>9</v>
      </c>
      <c r="E171" s="86"/>
      <c r="F171" s="87"/>
      <c r="G171" s="17" t="s">
        <v>191</v>
      </c>
      <c r="H171" s="17" t="s">
        <v>191</v>
      </c>
      <c r="I171" s="8"/>
    </row>
    <row r="172" spans="1:9">
      <c r="A172" s="38" t="s">
        <v>133</v>
      </c>
      <c r="B172" s="38">
        <f t="shared" si="19"/>
        <v>168</v>
      </c>
      <c r="C172" s="14" t="s">
        <v>238</v>
      </c>
      <c r="D172" s="85" t="s">
        <v>9</v>
      </c>
      <c r="E172" s="86"/>
      <c r="F172" s="87"/>
      <c r="G172" s="17" t="s">
        <v>191</v>
      </c>
      <c r="H172" s="17" t="s">
        <v>191</v>
      </c>
      <c r="I172" s="8"/>
    </row>
    <row r="173" spans="1:9">
      <c r="A173" s="34" t="s">
        <v>133</v>
      </c>
      <c r="B173" s="34">
        <f t="shared" si="19"/>
        <v>169</v>
      </c>
      <c r="C173" s="33" t="s">
        <v>239</v>
      </c>
      <c r="D173" s="85" t="s">
        <v>9</v>
      </c>
      <c r="E173" s="86"/>
      <c r="F173" s="87"/>
      <c r="G173" s="17" t="s">
        <v>191</v>
      </c>
      <c r="H173" s="17" t="s">
        <v>191</v>
      </c>
      <c r="I173" s="8"/>
    </row>
    <row r="174" spans="1:9" ht="25.5">
      <c r="A174" s="38" t="s">
        <v>133</v>
      </c>
      <c r="B174" s="38">
        <f t="shared" si="19"/>
        <v>170</v>
      </c>
      <c r="C174" s="14" t="s">
        <v>240</v>
      </c>
      <c r="D174" s="85" t="s">
        <v>9</v>
      </c>
      <c r="E174" s="86"/>
      <c r="F174" s="87"/>
      <c r="G174" s="17" t="s">
        <v>191</v>
      </c>
      <c r="H174" s="17" t="s">
        <v>191</v>
      </c>
      <c r="I174" s="8"/>
    </row>
    <row r="175" spans="1:9">
      <c r="A175" s="34" t="s">
        <v>133</v>
      </c>
      <c r="B175" s="34">
        <f t="shared" si="19"/>
        <v>171</v>
      </c>
      <c r="C175" s="33" t="s">
        <v>241</v>
      </c>
      <c r="D175" s="85" t="s">
        <v>9</v>
      </c>
      <c r="E175" s="86"/>
      <c r="F175" s="87"/>
      <c r="G175" s="17" t="s">
        <v>191</v>
      </c>
      <c r="H175" s="17" t="s">
        <v>191</v>
      </c>
      <c r="I175" s="8"/>
    </row>
    <row r="176" spans="1:9">
      <c r="A176" s="38" t="s">
        <v>133</v>
      </c>
      <c r="B176" s="38">
        <f t="shared" si="19"/>
        <v>172</v>
      </c>
      <c r="C176" s="14" t="s">
        <v>242</v>
      </c>
      <c r="D176" s="85" t="s">
        <v>9</v>
      </c>
      <c r="E176" s="86"/>
      <c r="F176" s="87"/>
      <c r="G176" s="17" t="s">
        <v>191</v>
      </c>
      <c r="H176" s="17" t="s">
        <v>191</v>
      </c>
      <c r="I176" s="8"/>
    </row>
    <row r="177" spans="1:9">
      <c r="A177" s="34" t="s">
        <v>133</v>
      </c>
      <c r="B177" s="34">
        <f t="shared" si="19"/>
        <v>173</v>
      </c>
      <c r="C177" s="33" t="s">
        <v>243</v>
      </c>
      <c r="D177" s="85" t="s">
        <v>9</v>
      </c>
      <c r="E177" s="86"/>
      <c r="F177" s="87"/>
      <c r="G177" s="17" t="s">
        <v>191</v>
      </c>
      <c r="H177" s="17" t="s">
        <v>191</v>
      </c>
      <c r="I177" s="8"/>
    </row>
    <row r="178" spans="1:9" ht="25.5">
      <c r="A178" s="38" t="s">
        <v>133</v>
      </c>
      <c r="B178" s="38">
        <f t="shared" si="19"/>
        <v>174</v>
      </c>
      <c r="C178" s="14" t="s">
        <v>244</v>
      </c>
      <c r="D178" s="85" t="s">
        <v>9</v>
      </c>
      <c r="E178" s="86"/>
      <c r="F178" s="87"/>
      <c r="G178" s="17" t="s">
        <v>191</v>
      </c>
      <c r="H178" s="17" t="s">
        <v>191</v>
      </c>
      <c r="I178" s="8"/>
    </row>
    <row r="179" spans="1:9">
      <c r="A179" s="34" t="s">
        <v>133</v>
      </c>
      <c r="B179" s="34">
        <f t="shared" si="19"/>
        <v>175</v>
      </c>
      <c r="C179" s="33" t="s">
        <v>245</v>
      </c>
      <c r="D179" s="85" t="s">
        <v>9</v>
      </c>
      <c r="E179" s="86"/>
      <c r="F179" s="87"/>
      <c r="G179" s="17" t="s">
        <v>191</v>
      </c>
      <c r="H179" s="17" t="s">
        <v>191</v>
      </c>
      <c r="I179" s="8"/>
    </row>
    <row r="180" spans="1:9">
      <c r="A180" s="38" t="s">
        <v>133</v>
      </c>
      <c r="B180" s="38">
        <f t="shared" si="19"/>
        <v>176</v>
      </c>
      <c r="C180" s="14" t="s">
        <v>246</v>
      </c>
      <c r="D180" s="85" t="s">
        <v>9</v>
      </c>
      <c r="E180" s="86"/>
      <c r="F180" s="87"/>
      <c r="G180" s="17" t="s">
        <v>191</v>
      </c>
      <c r="H180" s="17" t="s">
        <v>191</v>
      </c>
      <c r="I180" s="8"/>
    </row>
    <row r="181" spans="1:9">
      <c r="A181" s="34" t="s">
        <v>133</v>
      </c>
      <c r="B181" s="34">
        <f t="shared" si="19"/>
        <v>177</v>
      </c>
      <c r="C181" s="33" t="s">
        <v>39</v>
      </c>
      <c r="D181" s="85" t="s">
        <v>9</v>
      </c>
      <c r="E181" s="86"/>
      <c r="F181" s="87"/>
      <c r="G181" s="17" t="s">
        <v>191</v>
      </c>
      <c r="H181" s="17" t="s">
        <v>191</v>
      </c>
      <c r="I181" s="8"/>
    </row>
    <row r="182" spans="1:9" ht="38.25">
      <c r="A182" s="38" t="s">
        <v>133</v>
      </c>
      <c r="B182" s="38">
        <f t="shared" si="19"/>
        <v>178</v>
      </c>
      <c r="C182" s="14" t="s">
        <v>247</v>
      </c>
      <c r="D182" s="85" t="s">
        <v>9</v>
      </c>
      <c r="E182" s="86"/>
      <c r="F182" s="87"/>
      <c r="G182" s="17" t="s">
        <v>191</v>
      </c>
      <c r="H182" s="17" t="s">
        <v>191</v>
      </c>
      <c r="I182" s="8"/>
    </row>
    <row r="183" spans="1:9">
      <c r="A183" s="34" t="s">
        <v>133</v>
      </c>
      <c r="B183" s="34">
        <f t="shared" si="19"/>
        <v>179</v>
      </c>
      <c r="C183" s="33" t="s">
        <v>248</v>
      </c>
      <c r="D183" s="85" t="s">
        <v>9</v>
      </c>
      <c r="E183" s="86"/>
      <c r="F183" s="87"/>
      <c r="G183" s="17" t="s">
        <v>191</v>
      </c>
      <c r="H183" s="17" t="s">
        <v>191</v>
      </c>
      <c r="I183" s="8"/>
    </row>
    <row r="184" spans="1:9" ht="38.25">
      <c r="A184" s="38" t="s">
        <v>133</v>
      </c>
      <c r="B184" s="38">
        <f t="shared" si="19"/>
        <v>180</v>
      </c>
      <c r="C184" s="14" t="s">
        <v>249</v>
      </c>
      <c r="D184" s="85" t="s">
        <v>9</v>
      </c>
      <c r="E184" s="86"/>
      <c r="F184" s="87"/>
      <c r="G184" s="17" t="s">
        <v>191</v>
      </c>
      <c r="H184" s="17" t="s">
        <v>191</v>
      </c>
      <c r="I184" s="8"/>
    </row>
    <row r="185" spans="1:9">
      <c r="A185" s="34" t="s">
        <v>133</v>
      </c>
      <c r="B185" s="34">
        <f t="shared" si="19"/>
        <v>181</v>
      </c>
      <c r="C185" s="33" t="s">
        <v>250</v>
      </c>
      <c r="D185" s="85" t="s">
        <v>9</v>
      </c>
      <c r="E185" s="86"/>
      <c r="F185" s="87"/>
      <c r="G185" s="17" t="s">
        <v>191</v>
      </c>
      <c r="H185" s="17" t="s">
        <v>191</v>
      </c>
      <c r="I185" s="8"/>
    </row>
    <row r="186" spans="1:9" ht="25.5">
      <c r="A186" s="38" t="s">
        <v>133</v>
      </c>
      <c r="B186" s="38">
        <f t="shared" si="19"/>
        <v>182</v>
      </c>
      <c r="C186" s="14" t="s">
        <v>251</v>
      </c>
      <c r="D186" s="85" t="s">
        <v>9</v>
      </c>
      <c r="E186" s="86"/>
      <c r="F186" s="87"/>
      <c r="G186" s="17" t="s">
        <v>191</v>
      </c>
      <c r="H186" s="17" t="s">
        <v>191</v>
      </c>
      <c r="I186" s="8"/>
    </row>
    <row r="187" spans="1:9">
      <c r="A187" s="34" t="s">
        <v>133</v>
      </c>
      <c r="B187" s="34">
        <f t="shared" si="19"/>
        <v>183</v>
      </c>
      <c r="C187" s="33" t="s">
        <v>252</v>
      </c>
      <c r="D187" s="85" t="s">
        <v>9</v>
      </c>
      <c r="E187" s="86"/>
      <c r="F187" s="87"/>
      <c r="G187" s="17" t="s">
        <v>191</v>
      </c>
      <c r="H187" s="17" t="s">
        <v>191</v>
      </c>
      <c r="I187" s="8"/>
    </row>
    <row r="188" spans="1:9" ht="25.5">
      <c r="A188" s="38" t="s">
        <v>133</v>
      </c>
      <c r="B188" s="38">
        <f t="shared" si="19"/>
        <v>184</v>
      </c>
      <c r="C188" s="14" t="s">
        <v>253</v>
      </c>
      <c r="D188" s="85" t="s">
        <v>9</v>
      </c>
      <c r="E188" s="86"/>
      <c r="F188" s="87"/>
      <c r="G188" s="17" t="s">
        <v>191</v>
      </c>
      <c r="H188" s="17" t="s">
        <v>191</v>
      </c>
      <c r="I188" s="8"/>
    </row>
    <row r="189" spans="1:9">
      <c r="A189" s="34" t="s">
        <v>133</v>
      </c>
      <c r="B189" s="34">
        <f t="shared" si="19"/>
        <v>185</v>
      </c>
      <c r="C189" s="33" t="s">
        <v>254</v>
      </c>
      <c r="D189" s="85" t="s">
        <v>9</v>
      </c>
      <c r="E189" s="86"/>
      <c r="F189" s="87"/>
      <c r="G189" s="17" t="s">
        <v>191</v>
      </c>
      <c r="H189" s="17" t="s">
        <v>191</v>
      </c>
      <c r="I189" s="8"/>
    </row>
    <row r="190" spans="1:9" ht="25.5">
      <c r="A190" s="38" t="s">
        <v>133</v>
      </c>
      <c r="B190" s="38">
        <f t="shared" si="19"/>
        <v>186</v>
      </c>
      <c r="C190" s="14" t="s">
        <v>255</v>
      </c>
      <c r="D190" s="85" t="s">
        <v>9</v>
      </c>
      <c r="E190" s="86"/>
      <c r="F190" s="87"/>
      <c r="G190" s="17" t="s">
        <v>191</v>
      </c>
      <c r="H190" s="17" t="s">
        <v>191</v>
      </c>
      <c r="I190" s="8"/>
    </row>
    <row r="191" spans="1:9">
      <c r="A191" s="34" t="s">
        <v>133</v>
      </c>
      <c r="B191" s="34">
        <f t="shared" si="19"/>
        <v>187</v>
      </c>
      <c r="C191" s="33" t="s">
        <v>256</v>
      </c>
      <c r="D191" s="85" t="s">
        <v>9</v>
      </c>
      <c r="E191" s="86"/>
      <c r="F191" s="87"/>
      <c r="G191" s="17" t="s">
        <v>191</v>
      </c>
      <c r="H191" s="17" t="s">
        <v>191</v>
      </c>
      <c r="I191" s="8"/>
    </row>
    <row r="192" spans="1:9" ht="25.5">
      <c r="A192" s="38" t="s">
        <v>133</v>
      </c>
      <c r="B192" s="38">
        <f t="shared" ref="B192:B255" si="22">B191+1</f>
        <v>188</v>
      </c>
      <c r="C192" s="14" t="s">
        <v>257</v>
      </c>
      <c r="D192" s="85" t="s">
        <v>9</v>
      </c>
      <c r="E192" s="86"/>
      <c r="F192" s="87"/>
      <c r="G192" s="17" t="s">
        <v>191</v>
      </c>
      <c r="H192" s="17" t="s">
        <v>191</v>
      </c>
      <c r="I192" s="8"/>
    </row>
    <row r="193" spans="1:9">
      <c r="A193" s="34" t="s">
        <v>133</v>
      </c>
      <c r="B193" s="34">
        <f t="shared" si="22"/>
        <v>189</v>
      </c>
      <c r="C193" s="33" t="s">
        <v>258</v>
      </c>
      <c r="D193" s="85" t="s">
        <v>9</v>
      </c>
      <c r="E193" s="86"/>
      <c r="F193" s="87"/>
      <c r="G193" s="17" t="s">
        <v>191</v>
      </c>
      <c r="H193" s="17" t="s">
        <v>191</v>
      </c>
      <c r="I193" s="8"/>
    </row>
    <row r="194" spans="1:9" ht="25.5">
      <c r="A194" s="38" t="s">
        <v>133</v>
      </c>
      <c r="B194" s="38">
        <f t="shared" si="22"/>
        <v>190</v>
      </c>
      <c r="C194" s="14" t="s">
        <v>259</v>
      </c>
      <c r="D194" s="85" t="s">
        <v>9</v>
      </c>
      <c r="E194" s="86"/>
      <c r="F194" s="87"/>
      <c r="G194" s="17" t="s">
        <v>191</v>
      </c>
      <c r="H194" s="17" t="s">
        <v>191</v>
      </c>
      <c r="I194" s="8"/>
    </row>
    <row r="195" spans="1:9">
      <c r="A195" s="34" t="s">
        <v>133</v>
      </c>
      <c r="B195" s="34">
        <f t="shared" si="22"/>
        <v>191</v>
      </c>
      <c r="C195" s="33" t="s">
        <v>260</v>
      </c>
      <c r="D195" s="85" t="s">
        <v>9</v>
      </c>
      <c r="E195" s="86"/>
      <c r="F195" s="87"/>
      <c r="G195" s="17" t="s">
        <v>191</v>
      </c>
      <c r="H195" s="17" t="s">
        <v>191</v>
      </c>
      <c r="I195" s="8"/>
    </row>
    <row r="196" spans="1:9" ht="25.5">
      <c r="A196" s="38" t="s">
        <v>133</v>
      </c>
      <c r="B196" s="38">
        <f t="shared" si="22"/>
        <v>192</v>
      </c>
      <c r="C196" s="14" t="s">
        <v>261</v>
      </c>
      <c r="D196" s="85" t="s">
        <v>9</v>
      </c>
      <c r="E196" s="86"/>
      <c r="F196" s="87"/>
      <c r="G196" s="17" t="s">
        <v>191</v>
      </c>
      <c r="H196" s="17" t="s">
        <v>191</v>
      </c>
      <c r="I196" s="8"/>
    </row>
    <row r="197" spans="1:9">
      <c r="A197" s="34" t="s">
        <v>133</v>
      </c>
      <c r="B197" s="34">
        <f t="shared" si="22"/>
        <v>193</v>
      </c>
      <c r="C197" s="33" t="s">
        <v>262</v>
      </c>
      <c r="D197" s="85" t="s">
        <v>9</v>
      </c>
      <c r="E197" s="86"/>
      <c r="F197" s="87"/>
      <c r="G197" s="17" t="s">
        <v>191</v>
      </c>
      <c r="H197" s="17" t="s">
        <v>191</v>
      </c>
      <c r="I197" s="8"/>
    </row>
    <row r="198" spans="1:9" ht="51">
      <c r="A198" s="38" t="s">
        <v>133</v>
      </c>
      <c r="B198" s="38">
        <f t="shared" si="22"/>
        <v>194</v>
      </c>
      <c r="C198" s="14" t="s">
        <v>263</v>
      </c>
      <c r="D198" s="85" t="s">
        <v>9</v>
      </c>
      <c r="E198" s="86"/>
      <c r="F198" s="87"/>
      <c r="G198" s="17" t="s">
        <v>191</v>
      </c>
      <c r="H198" s="17" t="s">
        <v>191</v>
      </c>
      <c r="I198" s="8"/>
    </row>
    <row r="199" spans="1:9">
      <c r="A199" s="34" t="s">
        <v>133</v>
      </c>
      <c r="B199" s="34">
        <f t="shared" si="22"/>
        <v>195</v>
      </c>
      <c r="C199" s="33" t="s">
        <v>264</v>
      </c>
      <c r="D199" s="85" t="s">
        <v>9</v>
      </c>
      <c r="E199" s="86"/>
      <c r="F199" s="87"/>
      <c r="G199" s="17" t="s">
        <v>191</v>
      </c>
      <c r="H199" s="17" t="s">
        <v>191</v>
      </c>
      <c r="I199" s="8"/>
    </row>
    <row r="200" spans="1:9" ht="38.25">
      <c r="A200" s="38" t="s">
        <v>133</v>
      </c>
      <c r="B200" s="38">
        <f t="shared" si="22"/>
        <v>196</v>
      </c>
      <c r="C200" s="14" t="s">
        <v>265</v>
      </c>
      <c r="D200" s="85" t="s">
        <v>9</v>
      </c>
      <c r="E200" s="86"/>
      <c r="F200" s="87"/>
      <c r="G200" s="17" t="s">
        <v>191</v>
      </c>
      <c r="H200" s="17" t="s">
        <v>191</v>
      </c>
      <c r="I200" s="8"/>
    </row>
    <row r="201" spans="1:9">
      <c r="A201" s="34" t="s">
        <v>133</v>
      </c>
      <c r="B201" s="34">
        <f t="shared" si="22"/>
        <v>197</v>
      </c>
      <c r="C201" s="33" t="s">
        <v>266</v>
      </c>
      <c r="D201" s="85" t="s">
        <v>9</v>
      </c>
      <c r="E201" s="86"/>
      <c r="F201" s="87"/>
      <c r="G201" s="17" t="s">
        <v>191</v>
      </c>
      <c r="H201" s="17" t="s">
        <v>191</v>
      </c>
      <c r="I201" s="8"/>
    </row>
    <row r="202" spans="1:9" ht="25.5">
      <c r="A202" s="38" t="s">
        <v>133</v>
      </c>
      <c r="B202" s="38">
        <f t="shared" si="22"/>
        <v>198</v>
      </c>
      <c r="C202" s="14" t="s">
        <v>267</v>
      </c>
      <c r="D202" s="85" t="s">
        <v>9</v>
      </c>
      <c r="E202" s="86"/>
      <c r="F202" s="87"/>
      <c r="G202" s="17" t="s">
        <v>191</v>
      </c>
      <c r="H202" s="17" t="s">
        <v>191</v>
      </c>
      <c r="I202" s="8"/>
    </row>
    <row r="203" spans="1:9">
      <c r="A203" s="34" t="s">
        <v>133</v>
      </c>
      <c r="B203" s="34">
        <f t="shared" si="22"/>
        <v>199</v>
      </c>
      <c r="C203" s="33" t="s">
        <v>268</v>
      </c>
      <c r="D203" s="85" t="s">
        <v>9</v>
      </c>
      <c r="E203" s="86"/>
      <c r="F203" s="87"/>
      <c r="G203" s="17" t="s">
        <v>191</v>
      </c>
      <c r="H203" s="17" t="s">
        <v>191</v>
      </c>
      <c r="I203" s="8" t="s">
        <v>370</v>
      </c>
    </row>
    <row r="204" spans="1:9">
      <c r="A204" s="38" t="s">
        <v>133</v>
      </c>
      <c r="B204" s="38">
        <f t="shared" si="22"/>
        <v>200</v>
      </c>
      <c r="C204" s="14" t="s">
        <v>269</v>
      </c>
      <c r="D204" s="85" t="s">
        <v>9</v>
      </c>
      <c r="E204" s="86"/>
      <c r="F204" s="87"/>
      <c r="G204" s="17" t="s">
        <v>191</v>
      </c>
      <c r="H204" s="17" t="s">
        <v>191</v>
      </c>
      <c r="I204" s="8"/>
    </row>
    <row r="205" spans="1:9" ht="25.5">
      <c r="A205" s="34" t="s">
        <v>133</v>
      </c>
      <c r="B205" s="34">
        <f t="shared" si="22"/>
        <v>201</v>
      </c>
      <c r="C205" s="33" t="s">
        <v>270</v>
      </c>
      <c r="D205" s="85" t="s">
        <v>9</v>
      </c>
      <c r="E205" s="86"/>
      <c r="F205" s="87"/>
      <c r="G205" s="17" t="s">
        <v>191</v>
      </c>
      <c r="H205" s="17" t="s">
        <v>191</v>
      </c>
      <c r="I205" s="8" t="s">
        <v>371</v>
      </c>
    </row>
    <row r="206" spans="1:9" ht="25.5">
      <c r="A206" s="38" t="s">
        <v>133</v>
      </c>
      <c r="B206" s="38">
        <f t="shared" si="22"/>
        <v>202</v>
      </c>
      <c r="C206" s="14" t="s">
        <v>271</v>
      </c>
      <c r="D206" s="85" t="s">
        <v>9</v>
      </c>
      <c r="E206" s="86"/>
      <c r="F206" s="87"/>
      <c r="G206" s="17" t="s">
        <v>191</v>
      </c>
      <c r="H206" s="17" t="s">
        <v>191</v>
      </c>
      <c r="I206" s="8"/>
    </row>
    <row r="207" spans="1:9">
      <c r="A207" s="34" t="s">
        <v>133</v>
      </c>
      <c r="B207" s="34">
        <f t="shared" si="22"/>
        <v>203</v>
      </c>
      <c r="C207" s="33" t="s">
        <v>272</v>
      </c>
      <c r="D207" s="85" t="s">
        <v>9</v>
      </c>
      <c r="E207" s="86"/>
      <c r="F207" s="87"/>
      <c r="G207" s="17" t="s">
        <v>191</v>
      </c>
      <c r="H207" s="17" t="s">
        <v>191</v>
      </c>
      <c r="I207" s="8"/>
    </row>
    <row r="208" spans="1:9" ht="25.5">
      <c r="A208" s="38" t="s">
        <v>133</v>
      </c>
      <c r="B208" s="38">
        <f t="shared" si="22"/>
        <v>204</v>
      </c>
      <c r="C208" s="14" t="s">
        <v>273</v>
      </c>
      <c r="D208" s="85" t="s">
        <v>9</v>
      </c>
      <c r="E208" s="86"/>
      <c r="F208" s="87"/>
      <c r="G208" s="17" t="s">
        <v>191</v>
      </c>
      <c r="H208" s="17" t="s">
        <v>191</v>
      </c>
      <c r="I208" s="8"/>
    </row>
    <row r="209" spans="1:9">
      <c r="A209" s="34" t="s">
        <v>133</v>
      </c>
      <c r="B209" s="34">
        <f t="shared" si="22"/>
        <v>205</v>
      </c>
      <c r="C209" s="33" t="s">
        <v>274</v>
      </c>
      <c r="D209" s="85" t="s">
        <v>9</v>
      </c>
      <c r="E209" s="86"/>
      <c r="F209" s="87"/>
      <c r="G209" s="17" t="s">
        <v>191</v>
      </c>
      <c r="H209" s="17" t="s">
        <v>191</v>
      </c>
      <c r="I209" s="8"/>
    </row>
    <row r="210" spans="1:9" ht="25.5">
      <c r="A210" s="38" t="s">
        <v>133</v>
      </c>
      <c r="B210" s="38">
        <f t="shared" si="22"/>
        <v>206</v>
      </c>
      <c r="C210" s="14" t="s">
        <v>275</v>
      </c>
      <c r="D210" s="85" t="s">
        <v>9</v>
      </c>
      <c r="E210" s="86"/>
      <c r="F210" s="87"/>
      <c r="G210" s="17" t="s">
        <v>191</v>
      </c>
      <c r="H210" s="17" t="s">
        <v>191</v>
      </c>
      <c r="I210" s="8"/>
    </row>
    <row r="211" spans="1:9">
      <c r="A211" s="34" t="s">
        <v>133</v>
      </c>
      <c r="B211" s="34">
        <f t="shared" si="22"/>
        <v>207</v>
      </c>
      <c r="C211" s="33" t="s">
        <v>276</v>
      </c>
      <c r="D211" s="85"/>
      <c r="E211" s="86"/>
      <c r="F211" s="87"/>
      <c r="G211" s="17"/>
      <c r="H211" s="17"/>
      <c r="I211" s="8"/>
    </row>
    <row r="212" spans="1:9">
      <c r="A212" s="34" t="s">
        <v>133</v>
      </c>
      <c r="B212" s="34">
        <f t="shared" si="22"/>
        <v>208</v>
      </c>
      <c r="C212" s="33" t="s">
        <v>277</v>
      </c>
      <c r="D212" s="85" t="s">
        <v>9</v>
      </c>
      <c r="E212" s="86"/>
      <c r="F212" s="87"/>
      <c r="G212" s="17" t="s">
        <v>191</v>
      </c>
      <c r="H212" s="17" t="s">
        <v>191</v>
      </c>
      <c r="I212" s="8"/>
    </row>
    <row r="213" spans="1:9">
      <c r="A213" s="38" t="s">
        <v>133</v>
      </c>
      <c r="B213" s="38">
        <f t="shared" si="22"/>
        <v>209</v>
      </c>
      <c r="C213" s="14" t="s">
        <v>278</v>
      </c>
      <c r="D213" s="85" t="s">
        <v>9</v>
      </c>
      <c r="E213" s="86"/>
      <c r="F213" s="87"/>
      <c r="G213" s="17" t="s">
        <v>191</v>
      </c>
      <c r="H213" s="17" t="s">
        <v>191</v>
      </c>
      <c r="I213" s="8"/>
    </row>
    <row r="214" spans="1:9">
      <c r="A214" s="34" t="s">
        <v>133</v>
      </c>
      <c r="B214" s="34">
        <f t="shared" si="22"/>
        <v>210</v>
      </c>
      <c r="C214" s="33" t="s">
        <v>279</v>
      </c>
      <c r="D214" s="85" t="s">
        <v>9</v>
      </c>
      <c r="E214" s="86"/>
      <c r="F214" s="87"/>
      <c r="G214" s="17" t="s">
        <v>191</v>
      </c>
      <c r="H214" s="17" t="s">
        <v>191</v>
      </c>
      <c r="I214" s="8"/>
    </row>
    <row r="215" spans="1:9" ht="25.5">
      <c r="A215" s="38" t="s">
        <v>133</v>
      </c>
      <c r="B215" s="38">
        <f t="shared" si="22"/>
        <v>211</v>
      </c>
      <c r="C215" s="14" t="s">
        <v>280</v>
      </c>
      <c r="D215" s="85" t="s">
        <v>9</v>
      </c>
      <c r="E215" s="86"/>
      <c r="F215" s="87"/>
      <c r="G215" s="17" t="s">
        <v>191</v>
      </c>
      <c r="H215" s="17" t="s">
        <v>191</v>
      </c>
      <c r="I215" s="8"/>
    </row>
    <row r="216" spans="1:9">
      <c r="A216" s="34" t="s">
        <v>133</v>
      </c>
      <c r="B216" s="34">
        <f t="shared" si="22"/>
        <v>212</v>
      </c>
      <c r="C216" s="33" t="s">
        <v>281</v>
      </c>
      <c r="D216" s="85" t="s">
        <v>9</v>
      </c>
      <c r="E216" s="86"/>
      <c r="F216" s="87"/>
      <c r="G216" s="17" t="s">
        <v>191</v>
      </c>
      <c r="H216" s="17" t="s">
        <v>191</v>
      </c>
      <c r="I216" s="8"/>
    </row>
    <row r="217" spans="1:9">
      <c r="A217" s="38" t="s">
        <v>133</v>
      </c>
      <c r="B217" s="38">
        <f t="shared" si="22"/>
        <v>213</v>
      </c>
      <c r="C217" s="14" t="s">
        <v>282</v>
      </c>
      <c r="D217" s="85" t="s">
        <v>9</v>
      </c>
      <c r="E217" s="86"/>
      <c r="F217" s="87"/>
      <c r="G217" s="17" t="s">
        <v>191</v>
      </c>
      <c r="H217" s="17" t="s">
        <v>191</v>
      </c>
      <c r="I217" s="8"/>
    </row>
    <row r="218" spans="1:9">
      <c r="A218" s="34" t="s">
        <v>133</v>
      </c>
      <c r="B218" s="34">
        <f t="shared" si="22"/>
        <v>214</v>
      </c>
      <c r="C218" s="33" t="s">
        <v>130</v>
      </c>
      <c r="D218" s="85" t="s">
        <v>9</v>
      </c>
      <c r="E218" s="86"/>
      <c r="F218" s="87"/>
      <c r="G218" s="17" t="s">
        <v>191</v>
      </c>
      <c r="H218" s="17" t="s">
        <v>191</v>
      </c>
      <c r="I218" s="8"/>
    </row>
    <row r="219" spans="1:9">
      <c r="A219" s="38" t="s">
        <v>133</v>
      </c>
      <c r="B219" s="38">
        <f t="shared" si="22"/>
        <v>215</v>
      </c>
      <c r="C219" s="14" t="s">
        <v>283</v>
      </c>
      <c r="D219" s="85" t="s">
        <v>9</v>
      </c>
      <c r="E219" s="86"/>
      <c r="F219" s="87"/>
      <c r="G219" s="17" t="s">
        <v>191</v>
      </c>
      <c r="H219" s="17" t="s">
        <v>191</v>
      </c>
      <c r="I219" s="8"/>
    </row>
    <row r="220" spans="1:9">
      <c r="A220" s="34" t="s">
        <v>133</v>
      </c>
      <c r="B220" s="34">
        <f t="shared" si="22"/>
        <v>216</v>
      </c>
      <c r="C220" s="33" t="s">
        <v>284</v>
      </c>
      <c r="D220" s="85" t="s">
        <v>9</v>
      </c>
      <c r="E220" s="86"/>
      <c r="F220" s="87"/>
      <c r="G220" s="17" t="s">
        <v>191</v>
      </c>
      <c r="H220" s="17" t="s">
        <v>191</v>
      </c>
      <c r="I220" s="8"/>
    </row>
    <row r="221" spans="1:9" ht="25.5">
      <c r="A221" s="38" t="s">
        <v>133</v>
      </c>
      <c r="B221" s="38">
        <f t="shared" si="22"/>
        <v>217</v>
      </c>
      <c r="C221" s="14" t="s">
        <v>285</v>
      </c>
      <c r="D221" s="85" t="s">
        <v>9</v>
      </c>
      <c r="E221" s="86"/>
      <c r="F221" s="87"/>
      <c r="G221" s="17" t="s">
        <v>191</v>
      </c>
      <c r="H221" s="17" t="s">
        <v>191</v>
      </c>
      <c r="I221" s="8"/>
    </row>
    <row r="222" spans="1:9">
      <c r="A222" s="34" t="s">
        <v>133</v>
      </c>
      <c r="B222" s="34">
        <f t="shared" si="22"/>
        <v>218</v>
      </c>
      <c r="C222" s="33" t="s">
        <v>286</v>
      </c>
      <c r="D222" s="85" t="s">
        <v>9</v>
      </c>
      <c r="E222" s="86"/>
      <c r="F222" s="87"/>
      <c r="G222" s="17" t="s">
        <v>191</v>
      </c>
      <c r="H222" s="17" t="s">
        <v>191</v>
      </c>
      <c r="I222" s="8"/>
    </row>
    <row r="223" spans="1:9">
      <c r="A223" s="38" t="s">
        <v>133</v>
      </c>
      <c r="B223" s="38">
        <f t="shared" si="22"/>
        <v>219</v>
      </c>
      <c r="C223" s="14" t="s">
        <v>287</v>
      </c>
      <c r="D223" s="85" t="s">
        <v>9</v>
      </c>
      <c r="E223" s="86"/>
      <c r="F223" s="87"/>
      <c r="G223" s="17" t="s">
        <v>191</v>
      </c>
      <c r="H223" s="17" t="s">
        <v>191</v>
      </c>
      <c r="I223" s="8"/>
    </row>
    <row r="224" spans="1:9">
      <c r="A224" s="34" t="s">
        <v>133</v>
      </c>
      <c r="B224" s="34">
        <f t="shared" si="22"/>
        <v>220</v>
      </c>
      <c r="C224" s="33" t="s">
        <v>288</v>
      </c>
      <c r="D224" s="85" t="s">
        <v>9</v>
      </c>
      <c r="E224" s="86"/>
      <c r="F224" s="87"/>
      <c r="G224" s="17" t="s">
        <v>191</v>
      </c>
      <c r="H224" s="17" t="s">
        <v>191</v>
      </c>
      <c r="I224" s="8"/>
    </row>
    <row r="225" spans="1:9" ht="25.5">
      <c r="A225" s="38" t="s">
        <v>133</v>
      </c>
      <c r="B225" s="38">
        <f t="shared" si="22"/>
        <v>221</v>
      </c>
      <c r="C225" s="14" t="s">
        <v>289</v>
      </c>
      <c r="D225" s="85" t="s">
        <v>9</v>
      </c>
      <c r="E225" s="86"/>
      <c r="F225" s="87"/>
      <c r="G225" s="17" t="s">
        <v>191</v>
      </c>
      <c r="H225" s="17" t="s">
        <v>191</v>
      </c>
      <c r="I225" s="8"/>
    </row>
    <row r="226" spans="1:9">
      <c r="A226" s="34" t="s">
        <v>133</v>
      </c>
      <c r="B226" s="34">
        <f t="shared" si="22"/>
        <v>222</v>
      </c>
      <c r="C226" s="33" t="s">
        <v>290</v>
      </c>
      <c r="D226" s="85" t="s">
        <v>9</v>
      </c>
      <c r="E226" s="86"/>
      <c r="F226" s="87"/>
      <c r="G226" s="17" t="s">
        <v>191</v>
      </c>
      <c r="H226" s="17" t="s">
        <v>191</v>
      </c>
      <c r="I226" s="8"/>
    </row>
    <row r="227" spans="1:9" ht="25.5">
      <c r="A227" s="38" t="s">
        <v>133</v>
      </c>
      <c r="B227" s="38">
        <f t="shared" si="22"/>
        <v>223</v>
      </c>
      <c r="C227" s="14" t="s">
        <v>291</v>
      </c>
      <c r="D227" s="85" t="s">
        <v>9</v>
      </c>
      <c r="E227" s="86"/>
      <c r="F227" s="87"/>
      <c r="G227" s="17" t="s">
        <v>191</v>
      </c>
      <c r="H227" s="17" t="s">
        <v>191</v>
      </c>
      <c r="I227" s="8"/>
    </row>
    <row r="228" spans="1:9">
      <c r="A228" s="34" t="s">
        <v>133</v>
      </c>
      <c r="B228" s="34">
        <f t="shared" si="22"/>
        <v>224</v>
      </c>
      <c r="C228" s="33" t="s">
        <v>292</v>
      </c>
      <c r="D228" s="85" t="s">
        <v>9</v>
      </c>
      <c r="E228" s="86"/>
      <c r="F228" s="87"/>
      <c r="G228" s="17" t="s">
        <v>191</v>
      </c>
      <c r="H228" s="17" t="s">
        <v>191</v>
      </c>
      <c r="I228" s="8"/>
    </row>
    <row r="229" spans="1:9" ht="25.5">
      <c r="A229" s="38" t="s">
        <v>133</v>
      </c>
      <c r="B229" s="38">
        <f t="shared" si="22"/>
        <v>225</v>
      </c>
      <c r="C229" s="14" t="s">
        <v>293</v>
      </c>
      <c r="D229" s="85" t="s">
        <v>9</v>
      </c>
      <c r="E229" s="86"/>
      <c r="F229" s="87"/>
      <c r="G229" s="17" t="s">
        <v>191</v>
      </c>
      <c r="H229" s="17" t="s">
        <v>191</v>
      </c>
      <c r="I229" s="8"/>
    </row>
    <row r="230" spans="1:9">
      <c r="A230" s="34" t="s">
        <v>133</v>
      </c>
      <c r="B230" s="34">
        <f t="shared" si="22"/>
        <v>226</v>
      </c>
      <c r="C230" s="33" t="s">
        <v>294</v>
      </c>
      <c r="D230" s="85" t="s">
        <v>9</v>
      </c>
      <c r="E230" s="86"/>
      <c r="F230" s="87"/>
      <c r="G230" s="17" t="s">
        <v>191</v>
      </c>
      <c r="H230" s="17" t="s">
        <v>191</v>
      </c>
      <c r="I230" s="8"/>
    </row>
    <row r="231" spans="1:9">
      <c r="A231" s="38" t="s">
        <v>133</v>
      </c>
      <c r="B231" s="38">
        <f t="shared" si="22"/>
        <v>227</v>
      </c>
      <c r="C231" s="14" t="s">
        <v>295</v>
      </c>
      <c r="D231" s="85" t="s">
        <v>9</v>
      </c>
      <c r="E231" s="86"/>
      <c r="F231" s="87"/>
      <c r="G231" s="17" t="s">
        <v>191</v>
      </c>
      <c r="H231" s="17" t="s">
        <v>191</v>
      </c>
      <c r="I231" s="8"/>
    </row>
    <row r="232" spans="1:9">
      <c r="A232" s="34" t="s">
        <v>133</v>
      </c>
      <c r="B232" s="34">
        <f t="shared" si="22"/>
        <v>228</v>
      </c>
      <c r="C232" s="33" t="s">
        <v>296</v>
      </c>
      <c r="D232" s="85" t="s">
        <v>9</v>
      </c>
      <c r="E232" s="86"/>
      <c r="F232" s="87"/>
      <c r="G232" s="17" t="s">
        <v>191</v>
      </c>
      <c r="H232" s="17" t="s">
        <v>191</v>
      </c>
      <c r="I232" s="8"/>
    </row>
    <row r="233" spans="1:9">
      <c r="A233" s="38" t="s">
        <v>133</v>
      </c>
      <c r="B233" s="38">
        <f t="shared" si="22"/>
        <v>229</v>
      </c>
      <c r="C233" s="14" t="s">
        <v>297</v>
      </c>
      <c r="D233" s="85" t="s">
        <v>9</v>
      </c>
      <c r="E233" s="86"/>
      <c r="F233" s="87"/>
      <c r="G233" s="17" t="s">
        <v>191</v>
      </c>
      <c r="H233" s="17" t="s">
        <v>191</v>
      </c>
      <c r="I233" s="8"/>
    </row>
    <row r="234" spans="1:9">
      <c r="A234" s="34" t="s">
        <v>133</v>
      </c>
      <c r="B234" s="34">
        <f t="shared" si="22"/>
        <v>230</v>
      </c>
      <c r="C234" s="33" t="s">
        <v>298</v>
      </c>
      <c r="D234" s="85" t="s">
        <v>9</v>
      </c>
      <c r="E234" s="86"/>
      <c r="F234" s="87"/>
      <c r="G234" s="17" t="s">
        <v>191</v>
      </c>
      <c r="H234" s="17" t="s">
        <v>191</v>
      </c>
      <c r="I234" s="8"/>
    </row>
    <row r="235" spans="1:9" ht="25.5">
      <c r="A235" s="38" t="s">
        <v>133</v>
      </c>
      <c r="B235" s="38">
        <f t="shared" si="22"/>
        <v>231</v>
      </c>
      <c r="C235" s="14" t="s">
        <v>299</v>
      </c>
      <c r="D235" s="85" t="s">
        <v>9</v>
      </c>
      <c r="E235" s="86"/>
      <c r="F235" s="87"/>
      <c r="G235" s="17" t="s">
        <v>191</v>
      </c>
      <c r="H235" s="17" t="s">
        <v>191</v>
      </c>
      <c r="I235" s="8"/>
    </row>
    <row r="236" spans="1:9">
      <c r="A236" s="34" t="s">
        <v>133</v>
      </c>
      <c r="B236" s="34">
        <f t="shared" si="22"/>
        <v>232</v>
      </c>
      <c r="C236" s="33" t="s">
        <v>300</v>
      </c>
      <c r="D236" s="85" t="s">
        <v>9</v>
      </c>
      <c r="E236" s="86"/>
      <c r="F236" s="87"/>
      <c r="G236" s="17" t="s">
        <v>191</v>
      </c>
      <c r="H236" s="17" t="s">
        <v>191</v>
      </c>
      <c r="I236" s="8"/>
    </row>
    <row r="237" spans="1:9">
      <c r="A237" s="38" t="s">
        <v>133</v>
      </c>
      <c r="B237" s="38">
        <f t="shared" si="22"/>
        <v>233</v>
      </c>
      <c r="C237" s="14" t="s">
        <v>301</v>
      </c>
      <c r="D237" s="85" t="s">
        <v>9</v>
      </c>
      <c r="E237" s="86"/>
      <c r="F237" s="87"/>
      <c r="G237" s="17" t="s">
        <v>191</v>
      </c>
      <c r="H237" s="17" t="s">
        <v>191</v>
      </c>
      <c r="I237" s="8"/>
    </row>
    <row r="238" spans="1:9">
      <c r="A238" s="34" t="s">
        <v>133</v>
      </c>
      <c r="B238" s="34">
        <f t="shared" si="22"/>
        <v>234</v>
      </c>
      <c r="C238" s="33" t="s">
        <v>141</v>
      </c>
      <c r="D238" s="85" t="s">
        <v>9</v>
      </c>
      <c r="E238" s="86"/>
      <c r="F238" s="87"/>
      <c r="G238" s="17" t="s">
        <v>191</v>
      </c>
      <c r="H238" s="17" t="s">
        <v>191</v>
      </c>
      <c r="I238" s="8"/>
    </row>
    <row r="239" spans="1:9">
      <c r="A239" s="38" t="s">
        <v>133</v>
      </c>
      <c r="B239" s="38">
        <f t="shared" si="22"/>
        <v>235</v>
      </c>
      <c r="C239" s="14" t="s">
        <v>302</v>
      </c>
      <c r="D239" s="85" t="s">
        <v>9</v>
      </c>
      <c r="E239" s="86"/>
      <c r="F239" s="87"/>
      <c r="G239" s="17" t="s">
        <v>191</v>
      </c>
      <c r="H239" s="17" t="s">
        <v>191</v>
      </c>
      <c r="I239" s="8"/>
    </row>
    <row r="240" spans="1:9">
      <c r="A240" s="34" t="s">
        <v>133</v>
      </c>
      <c r="B240" s="34">
        <f t="shared" si="22"/>
        <v>236</v>
      </c>
      <c r="C240" s="33" t="s">
        <v>95</v>
      </c>
      <c r="D240" s="85" t="s">
        <v>9</v>
      </c>
      <c r="E240" s="86"/>
      <c r="F240" s="87"/>
      <c r="G240" s="17" t="s">
        <v>191</v>
      </c>
      <c r="H240" s="17" t="s">
        <v>191</v>
      </c>
      <c r="I240" s="8"/>
    </row>
    <row r="241" spans="1:9">
      <c r="A241" s="38" t="s">
        <v>133</v>
      </c>
      <c r="B241" s="38">
        <f t="shared" si="22"/>
        <v>237</v>
      </c>
      <c r="C241" s="14" t="s">
        <v>303</v>
      </c>
      <c r="D241" s="85" t="s">
        <v>9</v>
      </c>
      <c r="E241" s="86"/>
      <c r="F241" s="87"/>
      <c r="G241" s="17" t="s">
        <v>191</v>
      </c>
      <c r="H241" s="17" t="s">
        <v>191</v>
      </c>
      <c r="I241" s="8"/>
    </row>
    <row r="242" spans="1:9">
      <c r="A242" s="34" t="s">
        <v>133</v>
      </c>
      <c r="B242" s="34">
        <f t="shared" si="22"/>
        <v>238</v>
      </c>
      <c r="C242" s="33" t="s">
        <v>142</v>
      </c>
      <c r="D242" s="85" t="s">
        <v>9</v>
      </c>
      <c r="E242" s="86"/>
      <c r="F242" s="87"/>
      <c r="G242" s="17" t="s">
        <v>191</v>
      </c>
      <c r="H242" s="17" t="s">
        <v>191</v>
      </c>
      <c r="I242" s="8"/>
    </row>
    <row r="243" spans="1:9">
      <c r="A243" s="38" t="s">
        <v>133</v>
      </c>
      <c r="B243" s="38">
        <f t="shared" si="22"/>
        <v>239</v>
      </c>
      <c r="C243" s="14" t="s">
        <v>304</v>
      </c>
      <c r="D243" s="85" t="s">
        <v>9</v>
      </c>
      <c r="E243" s="86"/>
      <c r="F243" s="87"/>
      <c r="G243" s="17" t="s">
        <v>191</v>
      </c>
      <c r="H243" s="17" t="s">
        <v>191</v>
      </c>
      <c r="I243" s="8"/>
    </row>
    <row r="244" spans="1:9">
      <c r="A244" s="34" t="s">
        <v>133</v>
      </c>
      <c r="B244" s="34">
        <f t="shared" si="22"/>
        <v>240</v>
      </c>
      <c r="C244" s="33" t="s">
        <v>305</v>
      </c>
      <c r="D244" s="85" t="s">
        <v>9</v>
      </c>
      <c r="E244" s="86"/>
      <c r="F244" s="87"/>
      <c r="G244" s="17" t="s">
        <v>191</v>
      </c>
      <c r="H244" s="17" t="s">
        <v>191</v>
      </c>
      <c r="I244" s="8"/>
    </row>
    <row r="245" spans="1:9" ht="63.75">
      <c r="A245" s="38" t="s">
        <v>133</v>
      </c>
      <c r="B245" s="38">
        <f t="shared" si="22"/>
        <v>241</v>
      </c>
      <c r="C245" s="14" t="s">
        <v>306</v>
      </c>
      <c r="D245" s="85" t="s">
        <v>9</v>
      </c>
      <c r="E245" s="86"/>
      <c r="F245" s="87"/>
      <c r="G245" s="17" t="s">
        <v>191</v>
      </c>
      <c r="H245" s="17" t="s">
        <v>191</v>
      </c>
      <c r="I245" s="8"/>
    </row>
    <row r="246" spans="1:9">
      <c r="A246" s="34" t="s">
        <v>133</v>
      </c>
      <c r="B246" s="34">
        <f t="shared" si="22"/>
        <v>242</v>
      </c>
      <c r="C246" s="33" t="s">
        <v>307</v>
      </c>
      <c r="D246" s="85" t="s">
        <v>9</v>
      </c>
      <c r="E246" s="86"/>
      <c r="F246" s="87"/>
      <c r="G246" s="17" t="s">
        <v>191</v>
      </c>
      <c r="H246" s="17" t="s">
        <v>191</v>
      </c>
      <c r="I246" s="8"/>
    </row>
    <row r="247" spans="1:9">
      <c r="A247" s="38" t="s">
        <v>133</v>
      </c>
      <c r="B247" s="38">
        <f t="shared" si="22"/>
        <v>243</v>
      </c>
      <c r="C247" s="14" t="s">
        <v>308</v>
      </c>
      <c r="D247" s="85" t="s">
        <v>9</v>
      </c>
      <c r="E247" s="86"/>
      <c r="F247" s="87"/>
      <c r="G247" s="17" t="s">
        <v>191</v>
      </c>
      <c r="H247" s="17" t="s">
        <v>191</v>
      </c>
      <c r="I247" s="8"/>
    </row>
    <row r="248" spans="1:9">
      <c r="A248" s="34" t="s">
        <v>133</v>
      </c>
      <c r="B248" s="34">
        <f t="shared" si="22"/>
        <v>244</v>
      </c>
      <c r="C248" s="33" t="s">
        <v>309</v>
      </c>
      <c r="D248" s="85" t="s">
        <v>9</v>
      </c>
      <c r="E248" s="86"/>
      <c r="F248" s="87"/>
      <c r="G248" s="17" t="s">
        <v>191</v>
      </c>
      <c r="H248" s="17" t="s">
        <v>191</v>
      </c>
      <c r="I248" s="8"/>
    </row>
    <row r="249" spans="1:9">
      <c r="A249" s="38" t="s">
        <v>133</v>
      </c>
      <c r="B249" s="38">
        <f t="shared" si="22"/>
        <v>245</v>
      </c>
      <c r="C249" s="14" t="s">
        <v>310</v>
      </c>
      <c r="D249" s="85" t="s">
        <v>9</v>
      </c>
      <c r="E249" s="86"/>
      <c r="F249" s="87"/>
      <c r="G249" s="17" t="s">
        <v>191</v>
      </c>
      <c r="H249" s="17" t="s">
        <v>191</v>
      </c>
      <c r="I249" s="8"/>
    </row>
    <row r="250" spans="1:9">
      <c r="A250" s="34" t="s">
        <v>133</v>
      </c>
      <c r="B250" s="34">
        <f t="shared" si="22"/>
        <v>246</v>
      </c>
      <c r="C250" s="33" t="s">
        <v>311</v>
      </c>
      <c r="D250" s="85" t="s">
        <v>9</v>
      </c>
      <c r="E250" s="86"/>
      <c r="F250" s="87"/>
      <c r="G250" s="17" t="s">
        <v>191</v>
      </c>
      <c r="H250" s="17" t="s">
        <v>191</v>
      </c>
      <c r="I250" s="8"/>
    </row>
    <row r="251" spans="1:9" ht="51">
      <c r="A251" s="38" t="s">
        <v>133</v>
      </c>
      <c r="B251" s="38">
        <f t="shared" si="22"/>
        <v>247</v>
      </c>
      <c r="C251" s="14" t="s">
        <v>312</v>
      </c>
      <c r="D251" s="85" t="s">
        <v>9</v>
      </c>
      <c r="E251" s="86"/>
      <c r="F251" s="87"/>
      <c r="G251" s="17" t="s">
        <v>191</v>
      </c>
      <c r="H251" s="17" t="s">
        <v>191</v>
      </c>
      <c r="I251" s="8"/>
    </row>
    <row r="252" spans="1:9">
      <c r="A252" s="34" t="s">
        <v>133</v>
      </c>
      <c r="B252" s="34">
        <f t="shared" si="22"/>
        <v>248</v>
      </c>
      <c r="C252" s="33" t="s">
        <v>313</v>
      </c>
      <c r="D252" s="85" t="s">
        <v>9</v>
      </c>
      <c r="E252" s="86"/>
      <c r="F252" s="87"/>
      <c r="G252" s="17" t="s">
        <v>191</v>
      </c>
      <c r="H252" s="17" t="s">
        <v>191</v>
      </c>
      <c r="I252" s="8"/>
    </row>
    <row r="253" spans="1:9">
      <c r="A253" s="38" t="s">
        <v>133</v>
      </c>
      <c r="B253" s="38">
        <f t="shared" si="22"/>
        <v>249</v>
      </c>
      <c r="C253" s="14" t="s">
        <v>314</v>
      </c>
      <c r="D253" s="85" t="s">
        <v>9</v>
      </c>
      <c r="E253" s="86"/>
      <c r="F253" s="87"/>
      <c r="G253" s="17" t="s">
        <v>191</v>
      </c>
      <c r="H253" s="17" t="s">
        <v>191</v>
      </c>
      <c r="I253" s="8"/>
    </row>
    <row r="254" spans="1:9">
      <c r="A254" s="34" t="s">
        <v>133</v>
      </c>
      <c r="B254" s="34">
        <f t="shared" si="22"/>
        <v>250</v>
      </c>
      <c r="C254" s="33" t="s">
        <v>361</v>
      </c>
      <c r="D254" s="85" t="s">
        <v>9</v>
      </c>
      <c r="E254" s="86"/>
      <c r="F254" s="87"/>
      <c r="G254" s="17" t="s">
        <v>191</v>
      </c>
      <c r="H254" s="17" t="s">
        <v>191</v>
      </c>
      <c r="I254" s="8"/>
    </row>
    <row r="255" spans="1:9" ht="25.5">
      <c r="A255" s="38" t="s">
        <v>133</v>
      </c>
      <c r="B255" s="38">
        <f t="shared" si="22"/>
        <v>251</v>
      </c>
      <c r="C255" s="14" t="s">
        <v>315</v>
      </c>
      <c r="D255" s="85" t="s">
        <v>9</v>
      </c>
      <c r="E255" s="86"/>
      <c r="F255" s="87"/>
      <c r="G255" s="17" t="s">
        <v>191</v>
      </c>
      <c r="H255" s="17" t="s">
        <v>191</v>
      </c>
      <c r="I255" s="8"/>
    </row>
    <row r="256" spans="1:9">
      <c r="A256" s="34" t="s">
        <v>133</v>
      </c>
      <c r="B256" s="34">
        <f t="shared" ref="B256:B317" si="23">B255+1</f>
        <v>252</v>
      </c>
      <c r="C256" s="33" t="s">
        <v>316</v>
      </c>
      <c r="D256" s="85"/>
      <c r="E256" s="86"/>
      <c r="F256" s="87"/>
      <c r="G256" s="17"/>
      <c r="H256" s="17"/>
      <c r="I256" s="8"/>
    </row>
    <row r="257" spans="1:9">
      <c r="A257" s="34" t="s">
        <v>133</v>
      </c>
      <c r="B257" s="34">
        <f t="shared" si="23"/>
        <v>253</v>
      </c>
      <c r="C257" s="33" t="s">
        <v>317</v>
      </c>
      <c r="D257" s="85" t="s">
        <v>9</v>
      </c>
      <c r="E257" s="86"/>
      <c r="F257" s="87"/>
      <c r="G257" s="17" t="s">
        <v>191</v>
      </c>
      <c r="H257" s="17" t="s">
        <v>191</v>
      </c>
      <c r="I257" s="8"/>
    </row>
    <row r="258" spans="1:9" ht="25.5">
      <c r="A258" s="38" t="s">
        <v>133</v>
      </c>
      <c r="B258" s="38">
        <f t="shared" si="23"/>
        <v>254</v>
      </c>
      <c r="C258" s="14" t="s">
        <v>318</v>
      </c>
      <c r="D258" s="85" t="s">
        <v>9</v>
      </c>
      <c r="E258" s="86"/>
      <c r="F258" s="87"/>
      <c r="G258" s="17" t="s">
        <v>191</v>
      </c>
      <c r="H258" s="17" t="s">
        <v>191</v>
      </c>
      <c r="I258" s="8"/>
    </row>
    <row r="259" spans="1:9">
      <c r="A259" s="34" t="s">
        <v>133</v>
      </c>
      <c r="B259" s="34">
        <f t="shared" si="23"/>
        <v>255</v>
      </c>
      <c r="C259" s="33" t="s">
        <v>319</v>
      </c>
      <c r="D259" s="85" t="s">
        <v>9</v>
      </c>
      <c r="E259" s="86"/>
      <c r="F259" s="87"/>
      <c r="G259" s="17" t="s">
        <v>191</v>
      </c>
      <c r="H259" s="17" t="s">
        <v>191</v>
      </c>
      <c r="I259" s="8"/>
    </row>
    <row r="260" spans="1:9">
      <c r="A260" s="38" t="s">
        <v>133</v>
      </c>
      <c r="B260" s="38">
        <f t="shared" si="23"/>
        <v>256</v>
      </c>
      <c r="C260" s="14" t="s">
        <v>320</v>
      </c>
      <c r="D260" s="85" t="s">
        <v>9</v>
      </c>
      <c r="E260" s="86"/>
      <c r="F260" s="87"/>
      <c r="G260" s="17" t="s">
        <v>191</v>
      </c>
      <c r="H260" s="17" t="s">
        <v>191</v>
      </c>
      <c r="I260" s="8"/>
    </row>
    <row r="261" spans="1:9">
      <c r="A261" s="34" t="s">
        <v>133</v>
      </c>
      <c r="B261" s="34">
        <f t="shared" si="23"/>
        <v>257</v>
      </c>
      <c r="C261" s="33" t="s">
        <v>321</v>
      </c>
      <c r="D261" s="85" t="s">
        <v>9</v>
      </c>
      <c r="E261" s="86"/>
      <c r="F261" s="87"/>
      <c r="G261" s="17" t="s">
        <v>191</v>
      </c>
      <c r="H261" s="17" t="s">
        <v>191</v>
      </c>
      <c r="I261" s="8"/>
    </row>
    <row r="262" spans="1:9" ht="25.5">
      <c r="A262" s="38" t="s">
        <v>133</v>
      </c>
      <c r="B262" s="38">
        <f t="shared" si="23"/>
        <v>258</v>
      </c>
      <c r="C262" s="14" t="s">
        <v>322</v>
      </c>
      <c r="D262" s="85" t="s">
        <v>9</v>
      </c>
      <c r="E262" s="86"/>
      <c r="F262" s="87"/>
      <c r="G262" s="17" t="s">
        <v>191</v>
      </c>
      <c r="H262" s="17" t="s">
        <v>191</v>
      </c>
      <c r="I262" s="8"/>
    </row>
    <row r="263" spans="1:9" ht="25.5">
      <c r="A263" s="34" t="s">
        <v>133</v>
      </c>
      <c r="B263" s="34">
        <f t="shared" si="23"/>
        <v>259</v>
      </c>
      <c r="C263" s="33" t="s">
        <v>323</v>
      </c>
      <c r="D263" s="85" t="s">
        <v>9</v>
      </c>
      <c r="E263" s="86"/>
      <c r="F263" s="87"/>
      <c r="G263" s="17" t="s">
        <v>191</v>
      </c>
      <c r="H263" s="17" t="s">
        <v>191</v>
      </c>
      <c r="I263" s="8"/>
    </row>
    <row r="264" spans="1:9">
      <c r="A264" s="38" t="s">
        <v>133</v>
      </c>
      <c r="B264" s="38">
        <f t="shared" si="23"/>
        <v>260</v>
      </c>
      <c r="C264" s="14" t="s">
        <v>125</v>
      </c>
      <c r="D264" s="85" t="s">
        <v>9</v>
      </c>
      <c r="E264" s="86"/>
      <c r="F264" s="87"/>
      <c r="G264" s="17" t="s">
        <v>191</v>
      </c>
      <c r="H264" s="17" t="s">
        <v>191</v>
      </c>
      <c r="I264" s="8"/>
    </row>
    <row r="265" spans="1:9">
      <c r="A265" s="38" t="s">
        <v>133</v>
      </c>
      <c r="B265" s="38">
        <f t="shared" si="23"/>
        <v>261</v>
      </c>
      <c r="C265" s="14" t="s">
        <v>324</v>
      </c>
      <c r="D265" s="85" t="s">
        <v>9</v>
      </c>
      <c r="E265" s="86"/>
      <c r="F265" s="87"/>
      <c r="G265" s="17" t="s">
        <v>191</v>
      </c>
      <c r="H265" s="17" t="s">
        <v>191</v>
      </c>
      <c r="I265" s="8"/>
    </row>
    <row r="266" spans="1:9">
      <c r="A266" s="38" t="s">
        <v>133</v>
      </c>
      <c r="B266" s="38">
        <f t="shared" si="23"/>
        <v>262</v>
      </c>
      <c r="C266" s="14" t="s">
        <v>128</v>
      </c>
      <c r="D266" s="85" t="s">
        <v>9</v>
      </c>
      <c r="E266" s="86"/>
      <c r="F266" s="87"/>
      <c r="G266" s="17" t="s">
        <v>191</v>
      </c>
      <c r="H266" s="17" t="s">
        <v>191</v>
      </c>
      <c r="I266" s="8"/>
    </row>
    <row r="267" spans="1:9" ht="25.5">
      <c r="A267" s="38" t="s">
        <v>133</v>
      </c>
      <c r="B267" s="38">
        <f t="shared" si="23"/>
        <v>263</v>
      </c>
      <c r="C267" s="14" t="s">
        <v>325</v>
      </c>
      <c r="D267" s="85" t="s">
        <v>9</v>
      </c>
      <c r="E267" s="86"/>
      <c r="F267" s="87"/>
      <c r="G267" s="17" t="s">
        <v>191</v>
      </c>
      <c r="H267" s="17" t="s">
        <v>191</v>
      </c>
      <c r="I267" s="8"/>
    </row>
    <row r="268" spans="1:9">
      <c r="A268" s="38" t="s">
        <v>133</v>
      </c>
      <c r="B268" s="38">
        <f t="shared" si="23"/>
        <v>264</v>
      </c>
      <c r="C268" s="14" t="s">
        <v>144</v>
      </c>
      <c r="D268" s="85" t="s">
        <v>9</v>
      </c>
      <c r="E268" s="86"/>
      <c r="F268" s="87"/>
      <c r="G268" s="17" t="s">
        <v>191</v>
      </c>
      <c r="H268" s="17" t="s">
        <v>191</v>
      </c>
      <c r="I268" s="8"/>
    </row>
    <row r="269" spans="1:9">
      <c r="A269" s="38" t="s">
        <v>133</v>
      </c>
      <c r="B269" s="38">
        <f t="shared" si="23"/>
        <v>265</v>
      </c>
      <c r="C269" s="14" t="s">
        <v>326</v>
      </c>
      <c r="D269" s="85" t="s">
        <v>9</v>
      </c>
      <c r="E269" s="86"/>
      <c r="F269" s="87"/>
      <c r="G269" s="17" t="s">
        <v>191</v>
      </c>
      <c r="H269" s="17" t="s">
        <v>191</v>
      </c>
      <c r="I269" s="8"/>
    </row>
    <row r="270" spans="1:9">
      <c r="A270" s="34" t="s">
        <v>133</v>
      </c>
      <c r="B270" s="34">
        <f t="shared" si="23"/>
        <v>266</v>
      </c>
      <c r="C270" s="33" t="s">
        <v>327</v>
      </c>
      <c r="D270" s="85"/>
      <c r="E270" s="86"/>
      <c r="F270" s="87"/>
      <c r="G270" s="17"/>
      <c r="H270" s="17"/>
      <c r="I270" s="8"/>
    </row>
    <row r="271" spans="1:9">
      <c r="A271" s="34" t="s">
        <v>133</v>
      </c>
      <c r="B271" s="34">
        <f t="shared" si="23"/>
        <v>267</v>
      </c>
      <c r="C271" s="33" t="s">
        <v>328</v>
      </c>
      <c r="D271" s="85" t="s">
        <v>9</v>
      </c>
      <c r="E271" s="86"/>
      <c r="F271" s="87"/>
      <c r="G271" s="17" t="s">
        <v>191</v>
      </c>
      <c r="H271" s="17" t="s">
        <v>191</v>
      </c>
      <c r="I271" s="8"/>
    </row>
    <row r="272" spans="1:9">
      <c r="A272" s="38" t="s">
        <v>133</v>
      </c>
      <c r="B272" s="38">
        <f t="shared" si="23"/>
        <v>268</v>
      </c>
      <c r="C272" s="14" t="s">
        <v>329</v>
      </c>
      <c r="D272" s="85" t="s">
        <v>9</v>
      </c>
      <c r="E272" s="86"/>
      <c r="F272" s="87"/>
      <c r="G272" s="17" t="s">
        <v>191</v>
      </c>
      <c r="H272" s="17" t="s">
        <v>191</v>
      </c>
      <c r="I272" s="8"/>
    </row>
    <row r="273" spans="1:9">
      <c r="A273" s="34" t="s">
        <v>133</v>
      </c>
      <c r="B273" s="34">
        <f t="shared" si="23"/>
        <v>269</v>
      </c>
      <c r="C273" s="33" t="s">
        <v>330</v>
      </c>
      <c r="D273" s="85" t="s">
        <v>9</v>
      </c>
      <c r="E273" s="86"/>
      <c r="F273" s="87"/>
      <c r="G273" s="17" t="s">
        <v>191</v>
      </c>
      <c r="H273" s="17" t="s">
        <v>191</v>
      </c>
      <c r="I273" s="8"/>
    </row>
    <row r="274" spans="1:9" ht="25.5">
      <c r="A274" s="38" t="s">
        <v>133</v>
      </c>
      <c r="B274" s="38">
        <f t="shared" si="23"/>
        <v>270</v>
      </c>
      <c r="C274" s="14" t="s">
        <v>331</v>
      </c>
      <c r="D274" s="85" t="s">
        <v>9</v>
      </c>
      <c r="E274" s="86"/>
      <c r="F274" s="87"/>
      <c r="G274" s="17" t="s">
        <v>191</v>
      </c>
      <c r="H274" s="17" t="s">
        <v>191</v>
      </c>
      <c r="I274" s="8"/>
    </row>
    <row r="275" spans="1:9">
      <c r="A275" s="34" t="s">
        <v>133</v>
      </c>
      <c r="B275" s="34">
        <f t="shared" si="23"/>
        <v>271</v>
      </c>
      <c r="C275" s="33" t="s">
        <v>316</v>
      </c>
      <c r="D275" s="85" t="s">
        <v>9</v>
      </c>
      <c r="E275" s="86"/>
      <c r="F275" s="87"/>
      <c r="G275" s="17" t="s">
        <v>191</v>
      </c>
      <c r="H275" s="17" t="s">
        <v>191</v>
      </c>
      <c r="I275" s="8"/>
    </row>
    <row r="276" spans="1:9" ht="25.5">
      <c r="A276" s="38" t="s">
        <v>133</v>
      </c>
      <c r="B276" s="38">
        <f t="shared" si="23"/>
        <v>272</v>
      </c>
      <c r="C276" s="14" t="s">
        <v>332</v>
      </c>
      <c r="D276" s="85" t="s">
        <v>9</v>
      </c>
      <c r="E276" s="86"/>
      <c r="F276" s="87"/>
      <c r="G276" s="17" t="s">
        <v>191</v>
      </c>
      <c r="H276" s="17" t="s">
        <v>191</v>
      </c>
      <c r="I276" s="8"/>
    </row>
    <row r="277" spans="1:9">
      <c r="A277" s="34" t="s">
        <v>133</v>
      </c>
      <c r="B277" s="34">
        <f t="shared" si="23"/>
        <v>273</v>
      </c>
      <c r="C277" s="33" t="s">
        <v>333</v>
      </c>
      <c r="D277" s="85" t="s">
        <v>9</v>
      </c>
      <c r="E277" s="86"/>
      <c r="F277" s="87"/>
      <c r="G277" s="17" t="s">
        <v>191</v>
      </c>
      <c r="H277" s="17" t="s">
        <v>191</v>
      </c>
      <c r="I277" s="8"/>
    </row>
    <row r="278" spans="1:9" ht="25.5">
      <c r="A278" s="38" t="s">
        <v>133</v>
      </c>
      <c r="B278" s="38">
        <f t="shared" si="23"/>
        <v>274</v>
      </c>
      <c r="C278" s="14" t="s">
        <v>334</v>
      </c>
      <c r="D278" s="85" t="s">
        <v>9</v>
      </c>
      <c r="E278" s="86"/>
      <c r="F278" s="87"/>
      <c r="G278" s="17" t="s">
        <v>191</v>
      </c>
      <c r="H278" s="17" t="s">
        <v>191</v>
      </c>
      <c r="I278" s="8"/>
    </row>
    <row r="279" spans="1:9">
      <c r="A279" s="34" t="s">
        <v>133</v>
      </c>
      <c r="B279" s="34">
        <f t="shared" si="23"/>
        <v>275</v>
      </c>
      <c r="C279" s="33" t="s">
        <v>335</v>
      </c>
      <c r="D279" s="85" t="s">
        <v>9</v>
      </c>
      <c r="E279" s="86"/>
      <c r="F279" s="87"/>
      <c r="G279" s="17" t="s">
        <v>191</v>
      </c>
      <c r="H279" s="17" t="s">
        <v>191</v>
      </c>
      <c r="I279" s="8"/>
    </row>
    <row r="280" spans="1:9">
      <c r="A280" s="38" t="s">
        <v>133</v>
      </c>
      <c r="B280" s="38">
        <f t="shared" si="23"/>
        <v>276</v>
      </c>
      <c r="C280" s="14" t="s">
        <v>336</v>
      </c>
      <c r="D280" s="85" t="s">
        <v>9</v>
      </c>
      <c r="E280" s="86"/>
      <c r="F280" s="87"/>
      <c r="G280" s="17" t="s">
        <v>191</v>
      </c>
      <c r="H280" s="17" t="s">
        <v>191</v>
      </c>
      <c r="I280" s="8"/>
    </row>
    <row r="281" spans="1:9">
      <c r="A281" s="34" t="s">
        <v>133</v>
      </c>
      <c r="B281" s="34">
        <f t="shared" si="23"/>
        <v>277</v>
      </c>
      <c r="C281" s="33" t="s">
        <v>337</v>
      </c>
      <c r="D281" s="85" t="s">
        <v>9</v>
      </c>
      <c r="E281" s="86"/>
      <c r="F281" s="87"/>
      <c r="G281" s="17" t="s">
        <v>191</v>
      </c>
      <c r="H281" s="17" t="s">
        <v>191</v>
      </c>
      <c r="I281" s="8"/>
    </row>
    <row r="282" spans="1:9">
      <c r="A282" s="38" t="s">
        <v>133</v>
      </c>
      <c r="B282" s="38">
        <f t="shared" si="23"/>
        <v>278</v>
      </c>
      <c r="C282" s="14" t="s">
        <v>392</v>
      </c>
      <c r="D282" s="85" t="s">
        <v>9</v>
      </c>
      <c r="E282" s="86"/>
      <c r="F282" s="87"/>
      <c r="G282" s="17" t="s">
        <v>191</v>
      </c>
      <c r="H282" s="17" t="s">
        <v>191</v>
      </c>
      <c r="I282" s="8"/>
    </row>
    <row r="283" spans="1:9">
      <c r="A283" s="34" t="s">
        <v>133</v>
      </c>
      <c r="B283" s="34">
        <f t="shared" si="23"/>
        <v>279</v>
      </c>
      <c r="C283" s="33" t="s">
        <v>309</v>
      </c>
      <c r="D283" s="85" t="s">
        <v>9</v>
      </c>
      <c r="E283" s="86"/>
      <c r="F283" s="87"/>
      <c r="G283" s="17" t="s">
        <v>191</v>
      </c>
      <c r="H283" s="17" t="s">
        <v>191</v>
      </c>
      <c r="I283" s="8"/>
    </row>
    <row r="284" spans="1:9" ht="25.5">
      <c r="A284" s="38" t="s">
        <v>133</v>
      </c>
      <c r="B284" s="38">
        <f t="shared" si="23"/>
        <v>280</v>
      </c>
      <c r="C284" s="14" t="s">
        <v>338</v>
      </c>
      <c r="D284" s="85" t="s">
        <v>9</v>
      </c>
      <c r="E284" s="86"/>
      <c r="F284" s="87"/>
      <c r="G284" s="17" t="s">
        <v>191</v>
      </c>
      <c r="H284" s="17" t="s">
        <v>191</v>
      </c>
      <c r="I284" s="8"/>
    </row>
    <row r="285" spans="1:9">
      <c r="A285" s="34" t="s">
        <v>133</v>
      </c>
      <c r="B285" s="34">
        <f t="shared" si="23"/>
        <v>281</v>
      </c>
      <c r="C285" s="33" t="s">
        <v>339</v>
      </c>
      <c r="D285" s="85" t="s">
        <v>9</v>
      </c>
      <c r="E285" s="86"/>
      <c r="F285" s="87"/>
      <c r="G285" s="17" t="s">
        <v>191</v>
      </c>
      <c r="H285" s="17" t="s">
        <v>191</v>
      </c>
      <c r="I285" s="8"/>
    </row>
    <row r="286" spans="1:9">
      <c r="A286" s="38" t="s">
        <v>133</v>
      </c>
      <c r="B286" s="38">
        <f t="shared" si="23"/>
        <v>282</v>
      </c>
      <c r="C286" s="14" t="s">
        <v>340</v>
      </c>
      <c r="D286" s="85" t="s">
        <v>9</v>
      </c>
      <c r="E286" s="86"/>
      <c r="F286" s="87"/>
      <c r="G286" s="17" t="s">
        <v>191</v>
      </c>
      <c r="H286" s="17" t="s">
        <v>191</v>
      </c>
      <c r="I286" s="8"/>
    </row>
    <row r="287" spans="1:9">
      <c r="A287" s="34" t="s">
        <v>133</v>
      </c>
      <c r="B287" s="34">
        <f t="shared" si="23"/>
        <v>283</v>
      </c>
      <c r="C287" s="33" t="s">
        <v>341</v>
      </c>
      <c r="D287" s="85"/>
      <c r="E287" s="86"/>
      <c r="F287" s="87"/>
      <c r="G287" s="17"/>
      <c r="H287" s="17"/>
      <c r="I287" s="8"/>
    </row>
    <row r="288" spans="1:9">
      <c r="A288" s="34" t="s">
        <v>133</v>
      </c>
      <c r="B288" s="34">
        <f t="shared" si="23"/>
        <v>284</v>
      </c>
      <c r="C288" s="33" t="s">
        <v>342</v>
      </c>
      <c r="D288" s="85" t="s">
        <v>9</v>
      </c>
      <c r="E288" s="86"/>
      <c r="F288" s="87"/>
      <c r="G288" s="17" t="s">
        <v>191</v>
      </c>
      <c r="H288" s="17" t="s">
        <v>191</v>
      </c>
      <c r="I288" s="8"/>
    </row>
    <row r="289" spans="1:9">
      <c r="A289" s="38" t="s">
        <v>133</v>
      </c>
      <c r="B289" s="38">
        <f t="shared" si="23"/>
        <v>285</v>
      </c>
      <c r="C289" s="14" t="s">
        <v>343</v>
      </c>
      <c r="D289" s="85" t="s">
        <v>9</v>
      </c>
      <c r="E289" s="86"/>
      <c r="F289" s="87"/>
      <c r="G289" s="17" t="s">
        <v>191</v>
      </c>
      <c r="H289" s="17" t="s">
        <v>191</v>
      </c>
      <c r="I289" s="8"/>
    </row>
    <row r="290" spans="1:9">
      <c r="A290" s="34" t="s">
        <v>133</v>
      </c>
      <c r="B290" s="34">
        <f t="shared" si="23"/>
        <v>286</v>
      </c>
      <c r="C290" s="33" t="s">
        <v>344</v>
      </c>
      <c r="D290" s="85" t="s">
        <v>9</v>
      </c>
      <c r="E290" s="86"/>
      <c r="F290" s="87"/>
      <c r="G290" s="17" t="s">
        <v>191</v>
      </c>
      <c r="H290" s="17" t="s">
        <v>191</v>
      </c>
      <c r="I290" s="8"/>
    </row>
    <row r="291" spans="1:9" ht="25.5">
      <c r="A291" s="38" t="s">
        <v>133</v>
      </c>
      <c r="B291" s="38">
        <f t="shared" si="23"/>
        <v>287</v>
      </c>
      <c r="C291" s="14" t="s">
        <v>345</v>
      </c>
      <c r="D291" s="85" t="s">
        <v>9</v>
      </c>
      <c r="E291" s="86"/>
      <c r="F291" s="87"/>
      <c r="G291" s="17" t="s">
        <v>191</v>
      </c>
      <c r="H291" s="17" t="s">
        <v>191</v>
      </c>
      <c r="I291" s="8"/>
    </row>
    <row r="292" spans="1:9">
      <c r="A292" s="34" t="s">
        <v>133</v>
      </c>
      <c r="B292" s="34">
        <f t="shared" si="23"/>
        <v>288</v>
      </c>
      <c r="C292" s="33" t="s">
        <v>346</v>
      </c>
      <c r="D292" s="85" t="s">
        <v>9</v>
      </c>
      <c r="E292" s="86"/>
      <c r="F292" s="87"/>
      <c r="G292" s="17" t="s">
        <v>191</v>
      </c>
      <c r="H292" s="17" t="s">
        <v>191</v>
      </c>
      <c r="I292" s="8"/>
    </row>
    <row r="293" spans="1:9" ht="38.25">
      <c r="A293" s="38" t="s">
        <v>133</v>
      </c>
      <c r="B293" s="38">
        <f t="shared" si="23"/>
        <v>289</v>
      </c>
      <c r="C293" s="14" t="s">
        <v>347</v>
      </c>
      <c r="D293" s="85" t="s">
        <v>9</v>
      </c>
      <c r="E293" s="86"/>
      <c r="F293" s="87"/>
      <c r="G293" s="17" t="s">
        <v>191</v>
      </c>
      <c r="H293" s="17" t="s">
        <v>191</v>
      </c>
      <c r="I293" s="8"/>
    </row>
    <row r="294" spans="1:9">
      <c r="A294" s="34" t="s">
        <v>133</v>
      </c>
      <c r="B294" s="34">
        <f t="shared" si="23"/>
        <v>290</v>
      </c>
      <c r="C294" s="33" t="s">
        <v>348</v>
      </c>
      <c r="D294" s="85" t="s">
        <v>9</v>
      </c>
      <c r="E294" s="86"/>
      <c r="F294" s="87"/>
      <c r="G294" s="17" t="s">
        <v>191</v>
      </c>
      <c r="H294" s="17" t="s">
        <v>191</v>
      </c>
      <c r="I294" s="8"/>
    </row>
    <row r="295" spans="1:9" ht="25.5">
      <c r="A295" s="38" t="s">
        <v>133</v>
      </c>
      <c r="B295" s="38">
        <f t="shared" si="23"/>
        <v>291</v>
      </c>
      <c r="C295" s="14" t="s">
        <v>349</v>
      </c>
      <c r="D295" s="85" t="s">
        <v>9</v>
      </c>
      <c r="E295" s="86"/>
      <c r="F295" s="87"/>
      <c r="G295" s="17" t="s">
        <v>191</v>
      </c>
      <c r="H295" s="17" t="s">
        <v>191</v>
      </c>
      <c r="I295" s="8"/>
    </row>
    <row r="296" spans="1:9">
      <c r="A296" s="34" t="s">
        <v>133</v>
      </c>
      <c r="B296" s="34">
        <f t="shared" si="23"/>
        <v>292</v>
      </c>
      <c r="C296" s="33" t="s">
        <v>350</v>
      </c>
      <c r="D296" s="85"/>
      <c r="E296" s="86"/>
      <c r="F296" s="87"/>
      <c r="G296" s="17"/>
      <c r="H296" s="17"/>
      <c r="I296" s="8"/>
    </row>
    <row r="297" spans="1:9" ht="25.5">
      <c r="A297" s="38" t="s">
        <v>133</v>
      </c>
      <c r="B297" s="38">
        <f t="shared" si="23"/>
        <v>293</v>
      </c>
      <c r="C297" s="14" t="s">
        <v>351</v>
      </c>
      <c r="D297" s="85" t="s">
        <v>9</v>
      </c>
      <c r="E297" s="86"/>
      <c r="F297" s="87"/>
      <c r="G297" s="17" t="s">
        <v>191</v>
      </c>
      <c r="H297" s="17" t="s">
        <v>191</v>
      </c>
      <c r="I297" s="8" t="s">
        <v>355</v>
      </c>
    </row>
    <row r="298" spans="1:9" ht="25.5">
      <c r="A298" s="38" t="s">
        <v>133</v>
      </c>
      <c r="B298" s="38">
        <f t="shared" si="23"/>
        <v>294</v>
      </c>
      <c r="C298" s="14" t="s">
        <v>352</v>
      </c>
      <c r="D298" s="85" t="s">
        <v>9</v>
      </c>
      <c r="E298" s="86"/>
      <c r="F298" s="87"/>
      <c r="G298" s="17" t="s">
        <v>191</v>
      </c>
      <c r="H298" s="17" t="s">
        <v>191</v>
      </c>
      <c r="I298" s="8"/>
    </row>
    <row r="299" spans="1:9">
      <c r="A299" s="42" t="s">
        <v>149</v>
      </c>
      <c r="B299" s="42">
        <f t="shared" si="23"/>
        <v>295</v>
      </c>
      <c r="C299" s="43" t="s">
        <v>367</v>
      </c>
      <c r="D299" s="66"/>
      <c r="E299" s="67"/>
      <c r="F299" s="68"/>
      <c r="G299" s="69"/>
      <c r="H299" s="69"/>
      <c r="I299" s="44"/>
    </row>
    <row r="300" spans="1:9">
      <c r="A300" s="32" t="s">
        <v>149</v>
      </c>
      <c r="B300" s="32">
        <f t="shared" si="23"/>
        <v>296</v>
      </c>
      <c r="C300" s="31" t="s">
        <v>150</v>
      </c>
      <c r="D300" s="70"/>
      <c r="E300" s="71"/>
      <c r="F300" s="72"/>
      <c r="G300" s="73"/>
      <c r="H300" s="73"/>
      <c r="I300" s="13"/>
    </row>
    <row r="301" spans="1:9" ht="38.25">
      <c r="A301" s="34" t="s">
        <v>149</v>
      </c>
      <c r="B301" s="34">
        <f t="shared" si="23"/>
        <v>297</v>
      </c>
      <c r="C301" s="12" t="s">
        <v>151</v>
      </c>
      <c r="D301" s="74"/>
      <c r="E301" s="75"/>
      <c r="F301" s="76"/>
      <c r="G301" s="17"/>
      <c r="H301" s="17"/>
      <c r="I301" s="8"/>
    </row>
    <row r="302" spans="1:9" ht="25.5">
      <c r="A302" s="38" t="s">
        <v>149</v>
      </c>
      <c r="B302" s="34">
        <f t="shared" si="23"/>
        <v>298</v>
      </c>
      <c r="C302" s="14" t="s">
        <v>152</v>
      </c>
      <c r="D302" s="75" t="s">
        <v>9</v>
      </c>
      <c r="E302" s="77" t="s">
        <v>9</v>
      </c>
      <c r="F302" s="75" t="s">
        <v>9</v>
      </c>
      <c r="G302" s="17"/>
      <c r="H302" s="17"/>
      <c r="I302" s="8"/>
    </row>
    <row r="303" spans="1:9">
      <c r="A303" s="38" t="s">
        <v>149</v>
      </c>
      <c r="B303" s="38">
        <f t="shared" si="23"/>
        <v>299</v>
      </c>
      <c r="C303" s="14" t="s">
        <v>153</v>
      </c>
      <c r="D303" s="74" t="s">
        <v>9</v>
      </c>
      <c r="E303" s="74" t="s">
        <v>9</v>
      </c>
      <c r="F303" s="75" t="s">
        <v>9</v>
      </c>
      <c r="G303" s="17"/>
      <c r="H303" s="17"/>
      <c r="I303" s="8"/>
    </row>
    <row r="304" spans="1:9">
      <c r="A304" s="33" t="s">
        <v>149</v>
      </c>
      <c r="B304" s="33">
        <f t="shared" si="23"/>
        <v>300</v>
      </c>
      <c r="C304" s="12" t="s">
        <v>154</v>
      </c>
      <c r="D304" s="74"/>
      <c r="E304" s="75"/>
      <c r="F304" s="76"/>
      <c r="G304" s="17"/>
      <c r="H304" s="17"/>
      <c r="I304" s="8"/>
    </row>
    <row r="305" spans="1:9" ht="38.25">
      <c r="A305" s="38" t="s">
        <v>149</v>
      </c>
      <c r="B305" s="38">
        <f t="shared" si="23"/>
        <v>301</v>
      </c>
      <c r="C305" s="14" t="s">
        <v>155</v>
      </c>
      <c r="D305" s="78" t="s">
        <v>357</v>
      </c>
      <c r="E305" s="78" t="s">
        <v>357</v>
      </c>
      <c r="F305" s="78" t="s">
        <v>357</v>
      </c>
      <c r="G305" s="17"/>
      <c r="H305" s="17"/>
      <c r="I305" s="8" t="s">
        <v>156</v>
      </c>
    </row>
    <row r="306" spans="1:9" ht="25.5">
      <c r="A306" s="38" t="s">
        <v>149</v>
      </c>
      <c r="B306" s="38">
        <f t="shared" si="23"/>
        <v>302</v>
      </c>
      <c r="C306" s="14" t="s">
        <v>157</v>
      </c>
      <c r="D306" s="78" t="s">
        <v>357</v>
      </c>
      <c r="E306" s="78" t="s">
        <v>357</v>
      </c>
      <c r="F306" s="78" t="s">
        <v>357</v>
      </c>
      <c r="G306" s="17"/>
      <c r="H306" s="17"/>
      <c r="I306" s="8" t="s">
        <v>156</v>
      </c>
    </row>
    <row r="307" spans="1:9">
      <c r="A307" s="34" t="s">
        <v>149</v>
      </c>
      <c r="B307" s="34">
        <f t="shared" si="23"/>
        <v>303</v>
      </c>
      <c r="C307" s="12" t="s">
        <v>29</v>
      </c>
      <c r="D307" s="74"/>
      <c r="E307" s="75"/>
      <c r="F307" s="76"/>
      <c r="G307" s="17"/>
      <c r="H307" s="17"/>
      <c r="I307" s="8"/>
    </row>
    <row r="308" spans="1:9" ht="25.5">
      <c r="A308" s="38" t="s">
        <v>149</v>
      </c>
      <c r="B308" s="38">
        <f t="shared" si="23"/>
        <v>304</v>
      </c>
      <c r="C308" s="14" t="s">
        <v>158</v>
      </c>
      <c r="D308" s="74" t="s">
        <v>9</v>
      </c>
      <c r="E308" s="74" t="s">
        <v>9</v>
      </c>
      <c r="F308" s="74" t="s">
        <v>9</v>
      </c>
      <c r="G308" s="17"/>
      <c r="H308" s="17"/>
      <c r="I308" s="8" t="s">
        <v>156</v>
      </c>
    </row>
    <row r="309" spans="1:9" ht="25.5">
      <c r="A309" s="38" t="s">
        <v>149</v>
      </c>
      <c r="B309" s="38">
        <f t="shared" si="23"/>
        <v>305</v>
      </c>
      <c r="C309" s="14" t="s">
        <v>159</v>
      </c>
      <c r="D309" s="74" t="s">
        <v>9</v>
      </c>
      <c r="E309" s="74" t="s">
        <v>9</v>
      </c>
      <c r="F309" s="74" t="s">
        <v>9</v>
      </c>
      <c r="G309" s="17"/>
      <c r="H309" s="17"/>
      <c r="I309" s="8" t="s">
        <v>156</v>
      </c>
    </row>
    <row r="310" spans="1:9" ht="25.5">
      <c r="A310" s="34" t="s">
        <v>149</v>
      </c>
      <c r="B310" s="34">
        <f t="shared" si="23"/>
        <v>306</v>
      </c>
      <c r="C310" s="12" t="s">
        <v>160</v>
      </c>
      <c r="D310" s="74"/>
      <c r="E310" s="75"/>
      <c r="F310" s="76"/>
      <c r="G310" s="17"/>
      <c r="H310" s="17"/>
      <c r="I310" s="8"/>
    </row>
    <row r="311" spans="1:9" ht="25.5">
      <c r="A311" s="41" t="s">
        <v>149</v>
      </c>
      <c r="B311" s="41">
        <f t="shared" si="23"/>
        <v>307</v>
      </c>
      <c r="C311" s="14" t="s">
        <v>372</v>
      </c>
      <c r="D311" s="79" t="s">
        <v>9</v>
      </c>
      <c r="E311" s="79" t="s">
        <v>9</v>
      </c>
      <c r="F311" s="79" t="s">
        <v>9</v>
      </c>
      <c r="G311" s="17"/>
      <c r="H311" s="17"/>
      <c r="I311" s="8"/>
    </row>
    <row r="312" spans="1:9">
      <c r="A312" s="41" t="s">
        <v>149</v>
      </c>
      <c r="B312" s="41">
        <f t="shared" si="23"/>
        <v>308</v>
      </c>
      <c r="C312" s="14" t="s">
        <v>161</v>
      </c>
      <c r="D312" s="80" t="s">
        <v>6</v>
      </c>
      <c r="E312" s="81" t="s">
        <v>6</v>
      </c>
      <c r="F312" s="82" t="s">
        <v>9</v>
      </c>
      <c r="G312" s="17"/>
      <c r="H312" s="17"/>
      <c r="I312" s="8" t="s">
        <v>156</v>
      </c>
    </row>
    <row r="313" spans="1:9" ht="25.5">
      <c r="A313" s="34" t="s">
        <v>149</v>
      </c>
      <c r="B313" s="34">
        <f t="shared" si="23"/>
        <v>309</v>
      </c>
      <c r="C313" s="12" t="s">
        <v>373</v>
      </c>
      <c r="D313" s="80" t="s">
        <v>6</v>
      </c>
      <c r="E313" s="81" t="s">
        <v>6</v>
      </c>
      <c r="F313" s="82" t="s">
        <v>9</v>
      </c>
      <c r="G313" s="17"/>
      <c r="H313" s="17"/>
      <c r="I313" s="8"/>
    </row>
    <row r="314" spans="1:9" ht="25.5">
      <c r="A314" s="34" t="s">
        <v>149</v>
      </c>
      <c r="B314" s="34">
        <f t="shared" si="23"/>
        <v>310</v>
      </c>
      <c r="C314" s="12" t="s">
        <v>374</v>
      </c>
      <c r="D314" s="80" t="s">
        <v>6</v>
      </c>
      <c r="E314" s="81" t="s">
        <v>6</v>
      </c>
      <c r="F314" s="82" t="s">
        <v>9</v>
      </c>
      <c r="G314" s="17"/>
      <c r="H314" s="17"/>
      <c r="I314" s="8"/>
    </row>
    <row r="315" spans="1:9">
      <c r="A315" s="32" t="s">
        <v>149</v>
      </c>
      <c r="B315" s="50">
        <f>B314+1</f>
        <v>311</v>
      </c>
      <c r="C315" s="31" t="s">
        <v>147</v>
      </c>
      <c r="D315" s="70"/>
      <c r="E315" s="71"/>
      <c r="F315" s="72"/>
      <c r="G315" s="73"/>
      <c r="H315" s="73"/>
      <c r="I315" s="13"/>
    </row>
    <row r="316" spans="1:9" ht="25.5">
      <c r="A316" s="34" t="s">
        <v>149</v>
      </c>
      <c r="B316" s="34">
        <f>B315+1</f>
        <v>312</v>
      </c>
      <c r="C316" s="12" t="s">
        <v>162</v>
      </c>
      <c r="D316" s="74"/>
      <c r="E316" s="75"/>
      <c r="F316" s="76"/>
      <c r="G316" s="17"/>
      <c r="H316" s="17"/>
      <c r="I316" s="8"/>
    </row>
    <row r="317" spans="1:9">
      <c r="A317" s="34" t="s">
        <v>149</v>
      </c>
      <c r="B317" s="34">
        <f t="shared" si="23"/>
        <v>313</v>
      </c>
      <c r="C317" s="12" t="s">
        <v>134</v>
      </c>
      <c r="D317" s="74"/>
      <c r="E317" s="75"/>
      <c r="F317" s="76"/>
      <c r="G317" s="17"/>
      <c r="H317" s="17"/>
      <c r="I317" s="8"/>
    </row>
    <row r="318" spans="1:9">
      <c r="A318" s="38" t="s">
        <v>149</v>
      </c>
      <c r="B318" s="38">
        <f t="shared" ref="B318:B354" si="24">B317+1</f>
        <v>314</v>
      </c>
      <c r="C318" s="14" t="s">
        <v>163</v>
      </c>
      <c r="D318" s="76" t="s">
        <v>9</v>
      </c>
      <c r="E318" s="76" t="s">
        <v>9</v>
      </c>
      <c r="F318" s="75" t="s">
        <v>9</v>
      </c>
      <c r="G318" s="17"/>
      <c r="H318" s="17"/>
      <c r="I318" s="8"/>
    </row>
    <row r="319" spans="1:9">
      <c r="A319" s="38" t="s">
        <v>149</v>
      </c>
      <c r="B319" s="38">
        <f t="shared" si="24"/>
        <v>315</v>
      </c>
      <c r="C319" s="14" t="s">
        <v>141</v>
      </c>
      <c r="D319" s="76" t="s">
        <v>9</v>
      </c>
      <c r="E319" s="76" t="s">
        <v>9</v>
      </c>
      <c r="F319" s="75" t="s">
        <v>9</v>
      </c>
      <c r="G319" s="17"/>
      <c r="H319" s="17"/>
      <c r="I319" s="8"/>
    </row>
    <row r="320" spans="1:9">
      <c r="A320" s="38" t="s">
        <v>149</v>
      </c>
      <c r="B320" s="38">
        <f t="shared" si="24"/>
        <v>316</v>
      </c>
      <c r="C320" s="14" t="s">
        <v>95</v>
      </c>
      <c r="D320" s="76" t="s">
        <v>9</v>
      </c>
      <c r="E320" s="76" t="s">
        <v>9</v>
      </c>
      <c r="F320" s="75" t="s">
        <v>9</v>
      </c>
      <c r="G320" s="17"/>
      <c r="H320" s="17"/>
      <c r="I320" s="8"/>
    </row>
    <row r="321" spans="1:9">
      <c r="A321" s="38" t="s">
        <v>149</v>
      </c>
      <c r="B321" s="38">
        <f t="shared" si="24"/>
        <v>317</v>
      </c>
      <c r="C321" s="14" t="s">
        <v>142</v>
      </c>
      <c r="D321" s="76" t="s">
        <v>9</v>
      </c>
      <c r="E321" s="76" t="s">
        <v>9</v>
      </c>
      <c r="F321" s="75" t="s">
        <v>9</v>
      </c>
      <c r="G321" s="17"/>
      <c r="H321" s="17"/>
      <c r="I321" s="8"/>
    </row>
    <row r="322" spans="1:9">
      <c r="A322" s="38" t="s">
        <v>149</v>
      </c>
      <c r="B322" s="38">
        <f t="shared" si="24"/>
        <v>318</v>
      </c>
      <c r="C322" s="14" t="s">
        <v>164</v>
      </c>
      <c r="D322" s="76" t="s">
        <v>9</v>
      </c>
      <c r="E322" s="76" t="s">
        <v>9</v>
      </c>
      <c r="F322" s="75" t="s">
        <v>9</v>
      </c>
      <c r="G322" s="17"/>
      <c r="H322" s="17"/>
      <c r="I322" s="8" t="s">
        <v>165</v>
      </c>
    </row>
    <row r="323" spans="1:9">
      <c r="A323" s="38" t="s">
        <v>149</v>
      </c>
      <c r="B323" s="38">
        <f t="shared" si="24"/>
        <v>319</v>
      </c>
      <c r="C323" s="14" t="s">
        <v>166</v>
      </c>
      <c r="D323" s="76" t="s">
        <v>9</v>
      </c>
      <c r="E323" s="76" t="s">
        <v>9</v>
      </c>
      <c r="F323" s="75" t="s">
        <v>9</v>
      </c>
      <c r="G323" s="17"/>
      <c r="H323" s="17"/>
      <c r="I323" s="8"/>
    </row>
    <row r="324" spans="1:9" s="2" customFormat="1">
      <c r="A324" s="38" t="s">
        <v>149</v>
      </c>
      <c r="B324" s="38">
        <f t="shared" si="24"/>
        <v>320</v>
      </c>
      <c r="C324" s="14" t="s">
        <v>167</v>
      </c>
      <c r="D324" s="76" t="s">
        <v>6</v>
      </c>
      <c r="E324" s="76" t="s">
        <v>6</v>
      </c>
      <c r="F324" s="75" t="s">
        <v>9</v>
      </c>
      <c r="G324" s="17"/>
      <c r="H324" s="17"/>
      <c r="I324" s="8" t="s">
        <v>179</v>
      </c>
    </row>
    <row r="325" spans="1:9">
      <c r="A325" s="38" t="s">
        <v>149</v>
      </c>
      <c r="B325" s="38">
        <f t="shared" si="24"/>
        <v>321</v>
      </c>
      <c r="C325" s="14" t="s">
        <v>168</v>
      </c>
      <c r="D325" s="76" t="s">
        <v>9</v>
      </c>
      <c r="E325" s="76" t="s">
        <v>9</v>
      </c>
      <c r="F325" s="75" t="s">
        <v>9</v>
      </c>
      <c r="G325" s="17"/>
      <c r="H325" s="17"/>
      <c r="I325" s="8"/>
    </row>
    <row r="326" spans="1:9">
      <c r="A326" s="34" t="s">
        <v>149</v>
      </c>
      <c r="B326" s="34">
        <f t="shared" si="24"/>
        <v>322</v>
      </c>
      <c r="C326" s="83" t="s">
        <v>148</v>
      </c>
      <c r="D326" s="74" t="s">
        <v>6</v>
      </c>
      <c r="E326" s="74" t="s">
        <v>6</v>
      </c>
      <c r="F326" s="74" t="s">
        <v>6</v>
      </c>
      <c r="G326" s="17"/>
      <c r="H326" s="17"/>
      <c r="I326" s="8"/>
    </row>
    <row r="327" spans="1:9">
      <c r="A327" s="35" t="s">
        <v>149</v>
      </c>
      <c r="B327" s="35">
        <f t="shared" si="24"/>
        <v>323</v>
      </c>
      <c r="C327" s="31" t="s">
        <v>143</v>
      </c>
      <c r="D327" s="103"/>
      <c r="E327" s="104"/>
      <c r="F327" s="105"/>
      <c r="G327" s="73"/>
      <c r="H327" s="73"/>
      <c r="I327" s="13"/>
    </row>
    <row r="328" spans="1:9" ht="25.5">
      <c r="A328" s="33" t="s">
        <v>149</v>
      </c>
      <c r="B328" s="33">
        <f t="shared" si="24"/>
        <v>324</v>
      </c>
      <c r="C328" s="12" t="s">
        <v>169</v>
      </c>
      <c r="D328" s="100"/>
      <c r="E328" s="101"/>
      <c r="F328" s="102"/>
      <c r="G328" s="17"/>
      <c r="H328" s="17"/>
      <c r="I328" s="8"/>
    </row>
    <row r="329" spans="1:9" ht="25.5">
      <c r="A329" s="38" t="s">
        <v>149</v>
      </c>
      <c r="B329" s="38">
        <f t="shared" si="24"/>
        <v>325</v>
      </c>
      <c r="C329" s="14" t="s">
        <v>170</v>
      </c>
      <c r="D329" s="75" t="s">
        <v>6</v>
      </c>
      <c r="E329" s="75" t="s">
        <v>221</v>
      </c>
      <c r="F329" s="75" t="s">
        <v>9</v>
      </c>
      <c r="G329" s="17"/>
      <c r="H329" s="17"/>
      <c r="I329" s="8" t="s">
        <v>171</v>
      </c>
    </row>
    <row r="330" spans="1:9" ht="25.5">
      <c r="A330" s="38" t="s">
        <v>149</v>
      </c>
      <c r="B330" s="38">
        <f t="shared" si="24"/>
        <v>326</v>
      </c>
      <c r="C330" s="14" t="s">
        <v>172</v>
      </c>
      <c r="D330" s="75" t="s">
        <v>6</v>
      </c>
      <c r="E330" s="75" t="s">
        <v>221</v>
      </c>
      <c r="F330" s="75" t="s">
        <v>9</v>
      </c>
      <c r="G330" s="17"/>
      <c r="H330" s="17"/>
      <c r="I330" s="8" t="s">
        <v>171</v>
      </c>
    </row>
    <row r="331" spans="1:9">
      <c r="A331" s="34" t="s">
        <v>149</v>
      </c>
      <c r="B331" s="34">
        <f t="shared" si="24"/>
        <v>327</v>
      </c>
      <c r="C331" s="12" t="s">
        <v>124</v>
      </c>
      <c r="D331" s="100"/>
      <c r="E331" s="101"/>
      <c r="F331" s="102"/>
      <c r="G331" s="17"/>
      <c r="H331" s="17"/>
      <c r="I331" s="8"/>
    </row>
    <row r="332" spans="1:9">
      <c r="A332" s="38" t="s">
        <v>149</v>
      </c>
      <c r="B332" s="38">
        <f t="shared" si="24"/>
        <v>328</v>
      </c>
      <c r="C332" s="14" t="s">
        <v>125</v>
      </c>
      <c r="D332" s="81" t="s">
        <v>221</v>
      </c>
      <c r="E332" s="75" t="s">
        <v>221</v>
      </c>
      <c r="F332" s="76" t="s">
        <v>9</v>
      </c>
      <c r="G332" s="17"/>
      <c r="H332" s="17"/>
      <c r="I332" s="8"/>
    </row>
    <row r="333" spans="1:9">
      <c r="A333" s="38" t="s">
        <v>149</v>
      </c>
      <c r="B333" s="38">
        <f t="shared" si="24"/>
        <v>329</v>
      </c>
      <c r="C333" s="14" t="s">
        <v>126</v>
      </c>
      <c r="D333" s="81" t="s">
        <v>221</v>
      </c>
      <c r="E333" s="75" t="s">
        <v>221</v>
      </c>
      <c r="F333" s="76" t="s">
        <v>9</v>
      </c>
      <c r="G333" s="17"/>
      <c r="H333" s="17"/>
      <c r="I333" s="8"/>
    </row>
    <row r="334" spans="1:9">
      <c r="A334" s="38" t="s">
        <v>149</v>
      </c>
      <c r="B334" s="38">
        <f t="shared" si="24"/>
        <v>330</v>
      </c>
      <c r="C334" s="14" t="s">
        <v>127</v>
      </c>
      <c r="D334" s="81" t="s">
        <v>221</v>
      </c>
      <c r="E334" s="75" t="s">
        <v>221</v>
      </c>
      <c r="F334" s="76" t="s">
        <v>9</v>
      </c>
      <c r="G334" s="17"/>
      <c r="H334" s="17"/>
      <c r="I334" s="8"/>
    </row>
    <row r="335" spans="1:9">
      <c r="A335" s="38" t="s">
        <v>149</v>
      </c>
      <c r="B335" s="38">
        <f t="shared" si="24"/>
        <v>331</v>
      </c>
      <c r="C335" s="14" t="s">
        <v>128</v>
      </c>
      <c r="D335" s="81" t="s">
        <v>221</v>
      </c>
      <c r="E335" s="75" t="s">
        <v>221</v>
      </c>
      <c r="F335" s="76" t="s">
        <v>9</v>
      </c>
      <c r="G335" s="17"/>
      <c r="H335" s="17"/>
      <c r="I335" s="8"/>
    </row>
    <row r="336" spans="1:9">
      <c r="A336" s="38" t="s">
        <v>149</v>
      </c>
      <c r="B336" s="38">
        <f t="shared" si="24"/>
        <v>332</v>
      </c>
      <c r="C336" s="14" t="s">
        <v>129</v>
      </c>
      <c r="D336" s="81" t="s">
        <v>221</v>
      </c>
      <c r="E336" s="75" t="s">
        <v>221</v>
      </c>
      <c r="F336" s="76" t="s">
        <v>9</v>
      </c>
      <c r="G336" s="17"/>
      <c r="H336" s="17"/>
      <c r="I336" s="8"/>
    </row>
    <row r="337" spans="1:9">
      <c r="A337" s="38" t="s">
        <v>149</v>
      </c>
      <c r="B337" s="38">
        <f t="shared" si="24"/>
        <v>333</v>
      </c>
      <c r="C337" s="14" t="s">
        <v>130</v>
      </c>
      <c r="D337" s="81" t="s">
        <v>221</v>
      </c>
      <c r="E337" s="75" t="s">
        <v>221</v>
      </c>
      <c r="F337" s="76" t="s">
        <v>9</v>
      </c>
      <c r="G337" s="17"/>
      <c r="H337" s="17"/>
      <c r="I337" s="8"/>
    </row>
    <row r="338" spans="1:9">
      <c r="A338" s="38" t="s">
        <v>149</v>
      </c>
      <c r="B338" s="38">
        <f t="shared" si="24"/>
        <v>334</v>
      </c>
      <c r="C338" s="14" t="s">
        <v>131</v>
      </c>
      <c r="D338" s="81" t="s">
        <v>221</v>
      </c>
      <c r="E338" s="75" t="s">
        <v>221</v>
      </c>
      <c r="F338" s="76" t="s">
        <v>9</v>
      </c>
      <c r="G338" s="17"/>
      <c r="H338" s="17"/>
      <c r="I338" s="8"/>
    </row>
    <row r="339" spans="1:9">
      <c r="A339" s="38" t="s">
        <v>149</v>
      </c>
      <c r="B339" s="38">
        <f t="shared" si="24"/>
        <v>335</v>
      </c>
      <c r="C339" s="14" t="s">
        <v>132</v>
      </c>
      <c r="D339" s="76" t="s">
        <v>9</v>
      </c>
      <c r="E339" s="75" t="s">
        <v>221</v>
      </c>
      <c r="F339" s="76" t="s">
        <v>9</v>
      </c>
      <c r="G339" s="17"/>
      <c r="H339" s="17"/>
      <c r="I339" s="8"/>
    </row>
    <row r="340" spans="1:9">
      <c r="A340" s="34" t="s">
        <v>149</v>
      </c>
      <c r="B340" s="34">
        <f t="shared" si="24"/>
        <v>336</v>
      </c>
      <c r="C340" s="12" t="s">
        <v>146</v>
      </c>
      <c r="D340" s="100"/>
      <c r="E340" s="101"/>
      <c r="F340" s="102"/>
      <c r="G340" s="17"/>
      <c r="H340" s="17"/>
      <c r="I340" s="8"/>
    </row>
    <row r="341" spans="1:9">
      <c r="A341" s="38" t="s">
        <v>149</v>
      </c>
      <c r="B341" s="38">
        <f t="shared" si="24"/>
        <v>337</v>
      </c>
      <c r="C341" s="14" t="s">
        <v>173</v>
      </c>
      <c r="D341" s="76" t="s">
        <v>9</v>
      </c>
      <c r="E341" s="75" t="s">
        <v>9</v>
      </c>
      <c r="F341" s="76" t="s">
        <v>9</v>
      </c>
      <c r="G341" s="17"/>
      <c r="H341" s="17"/>
      <c r="I341" s="8" t="s">
        <v>171</v>
      </c>
    </row>
    <row r="342" spans="1:9">
      <c r="A342" s="38" t="s">
        <v>149</v>
      </c>
      <c r="B342" s="38">
        <f t="shared" si="24"/>
        <v>338</v>
      </c>
      <c r="C342" s="14" t="s">
        <v>144</v>
      </c>
      <c r="D342" s="76" t="s">
        <v>9</v>
      </c>
      <c r="E342" s="82" t="s">
        <v>9</v>
      </c>
      <c r="F342" s="76" t="s">
        <v>9</v>
      </c>
      <c r="G342" s="17"/>
      <c r="H342" s="17"/>
      <c r="I342" s="8" t="s">
        <v>171</v>
      </c>
    </row>
    <row r="343" spans="1:9">
      <c r="A343" s="38" t="s">
        <v>149</v>
      </c>
      <c r="B343" s="38">
        <f t="shared" si="24"/>
        <v>339</v>
      </c>
      <c r="C343" s="14" t="s">
        <v>145</v>
      </c>
      <c r="D343" s="76" t="s">
        <v>9</v>
      </c>
      <c r="E343" s="82" t="s">
        <v>9</v>
      </c>
      <c r="F343" s="76" t="s">
        <v>9</v>
      </c>
      <c r="G343" s="17"/>
      <c r="H343" s="17"/>
      <c r="I343" s="8" t="s">
        <v>171</v>
      </c>
    </row>
    <row r="344" spans="1:9">
      <c r="A344" s="38" t="s">
        <v>149</v>
      </c>
      <c r="B344" s="38">
        <f t="shared" si="24"/>
        <v>340</v>
      </c>
      <c r="C344" s="14" t="s">
        <v>135</v>
      </c>
      <c r="D344" s="76" t="s">
        <v>9</v>
      </c>
      <c r="E344" s="82" t="s">
        <v>9</v>
      </c>
      <c r="F344" s="76" t="s">
        <v>9</v>
      </c>
      <c r="G344" s="17"/>
      <c r="H344" s="17"/>
      <c r="I344" s="8" t="s">
        <v>171</v>
      </c>
    </row>
    <row r="345" spans="1:9">
      <c r="A345" s="38" t="s">
        <v>149</v>
      </c>
      <c r="B345" s="38">
        <f t="shared" si="24"/>
        <v>341</v>
      </c>
      <c r="C345" s="14" t="s">
        <v>136</v>
      </c>
      <c r="D345" s="76" t="s">
        <v>9</v>
      </c>
      <c r="E345" s="82" t="s">
        <v>9</v>
      </c>
      <c r="F345" s="76" t="s">
        <v>9</v>
      </c>
      <c r="G345" s="17"/>
      <c r="H345" s="17"/>
      <c r="I345" s="8" t="s">
        <v>171</v>
      </c>
    </row>
    <row r="346" spans="1:9">
      <c r="A346" s="38" t="s">
        <v>149</v>
      </c>
      <c r="B346" s="38">
        <f t="shared" si="24"/>
        <v>342</v>
      </c>
      <c r="C346" s="14" t="s">
        <v>137</v>
      </c>
      <c r="D346" s="76" t="s">
        <v>9</v>
      </c>
      <c r="E346" s="82" t="s">
        <v>9</v>
      </c>
      <c r="F346" s="76" t="s">
        <v>9</v>
      </c>
      <c r="G346" s="17"/>
      <c r="H346" s="17"/>
      <c r="I346" s="8" t="s">
        <v>174</v>
      </c>
    </row>
    <row r="347" spans="1:9">
      <c r="A347" s="38" t="s">
        <v>149</v>
      </c>
      <c r="B347" s="38">
        <f t="shared" si="24"/>
        <v>343</v>
      </c>
      <c r="C347" s="14" t="s">
        <v>138</v>
      </c>
      <c r="D347" s="75" t="s">
        <v>9</v>
      </c>
      <c r="E347" s="75" t="s">
        <v>9</v>
      </c>
      <c r="F347" s="76" t="s">
        <v>9</v>
      </c>
      <c r="G347" s="17"/>
      <c r="H347" s="17"/>
      <c r="I347" s="8" t="s">
        <v>171</v>
      </c>
    </row>
    <row r="348" spans="1:9">
      <c r="A348" s="38" t="s">
        <v>149</v>
      </c>
      <c r="B348" s="38">
        <f t="shared" si="24"/>
        <v>344</v>
      </c>
      <c r="C348" s="14" t="s">
        <v>175</v>
      </c>
      <c r="D348" s="75" t="s">
        <v>6</v>
      </c>
      <c r="E348" s="75" t="s">
        <v>221</v>
      </c>
      <c r="F348" s="76" t="s">
        <v>9</v>
      </c>
      <c r="G348" s="17"/>
      <c r="H348" s="17"/>
      <c r="I348" s="8" t="s">
        <v>171</v>
      </c>
    </row>
    <row r="349" spans="1:9">
      <c r="A349" s="38" t="s">
        <v>149</v>
      </c>
      <c r="B349" s="38">
        <f t="shared" si="24"/>
        <v>345</v>
      </c>
      <c r="C349" s="14" t="s">
        <v>176</v>
      </c>
      <c r="D349" s="75" t="s">
        <v>6</v>
      </c>
      <c r="E349" s="75" t="s">
        <v>221</v>
      </c>
      <c r="F349" s="76" t="s">
        <v>9</v>
      </c>
      <c r="G349" s="17"/>
      <c r="H349" s="17"/>
      <c r="I349" s="8" t="s">
        <v>171</v>
      </c>
    </row>
    <row r="350" spans="1:9" ht="25.5">
      <c r="A350" s="38" t="s">
        <v>149</v>
      </c>
      <c r="B350" s="38">
        <f t="shared" si="24"/>
        <v>346</v>
      </c>
      <c r="C350" s="14" t="s">
        <v>139</v>
      </c>
      <c r="D350" s="75" t="s">
        <v>6</v>
      </c>
      <c r="E350" s="75" t="s">
        <v>221</v>
      </c>
      <c r="F350" s="76" t="s">
        <v>9</v>
      </c>
      <c r="G350" s="17"/>
      <c r="H350" s="17"/>
      <c r="I350" s="8" t="s">
        <v>171</v>
      </c>
    </row>
    <row r="351" spans="1:9" ht="25.5">
      <c r="A351" s="38" t="s">
        <v>149</v>
      </c>
      <c r="B351" s="38">
        <f t="shared" si="24"/>
        <v>347</v>
      </c>
      <c r="C351" s="14" t="s">
        <v>220</v>
      </c>
      <c r="D351" s="75" t="s">
        <v>6</v>
      </c>
      <c r="E351" s="75" t="s">
        <v>221</v>
      </c>
      <c r="F351" s="76" t="s">
        <v>9</v>
      </c>
      <c r="G351" s="17"/>
      <c r="H351" s="17"/>
      <c r="I351" s="8" t="s">
        <v>171</v>
      </c>
    </row>
    <row r="352" spans="1:9">
      <c r="A352" s="38" t="s">
        <v>149</v>
      </c>
      <c r="B352" s="38">
        <f t="shared" si="24"/>
        <v>348</v>
      </c>
      <c r="C352" s="14" t="s">
        <v>140</v>
      </c>
      <c r="D352" s="75" t="s">
        <v>221</v>
      </c>
      <c r="E352" s="75" t="s">
        <v>221</v>
      </c>
      <c r="F352" s="76" t="s">
        <v>9</v>
      </c>
      <c r="G352" s="17"/>
      <c r="H352" s="17"/>
      <c r="I352" s="8" t="s">
        <v>171</v>
      </c>
    </row>
    <row r="353" spans="1:9" ht="25.5">
      <c r="A353" s="38" t="s">
        <v>149</v>
      </c>
      <c r="B353" s="38">
        <f t="shared" si="24"/>
        <v>349</v>
      </c>
      <c r="C353" s="14" t="s">
        <v>376</v>
      </c>
      <c r="D353" s="75" t="s">
        <v>221</v>
      </c>
      <c r="E353" s="75" t="s">
        <v>221</v>
      </c>
      <c r="F353" s="75" t="s">
        <v>9</v>
      </c>
      <c r="G353" s="17"/>
      <c r="H353" s="17"/>
      <c r="I353" s="8" t="s">
        <v>171</v>
      </c>
    </row>
    <row r="354" spans="1:9">
      <c r="A354" s="38" t="s">
        <v>149</v>
      </c>
      <c r="B354" s="38">
        <f t="shared" si="24"/>
        <v>350</v>
      </c>
      <c r="C354" s="14" t="s">
        <v>177</v>
      </c>
      <c r="D354" s="75" t="s">
        <v>221</v>
      </c>
      <c r="E354" s="75" t="s">
        <v>221</v>
      </c>
      <c r="F354" s="75" t="s">
        <v>9</v>
      </c>
      <c r="G354" s="17"/>
      <c r="H354" s="17"/>
      <c r="I354" s="8" t="s">
        <v>171</v>
      </c>
    </row>
    <row r="356" spans="1:9" ht="63.75">
      <c r="A356" s="84" t="s">
        <v>393</v>
      </c>
    </row>
  </sheetData>
  <autoFilter ref="C4:F419"/>
  <mergeCells count="164">
    <mergeCell ref="D217:F217"/>
    <mergeCell ref="D255:F255"/>
    <mergeCell ref="D256:F256"/>
    <mergeCell ref="D211:F211"/>
    <mergeCell ref="D191:F191"/>
    <mergeCell ref="D192:F192"/>
    <mergeCell ref="D193:F193"/>
    <mergeCell ref="D194:F194"/>
    <mergeCell ref="D195:F195"/>
    <mergeCell ref="D196:F196"/>
    <mergeCell ref="D197:F197"/>
    <mergeCell ref="D198:F198"/>
    <mergeCell ref="D199:F199"/>
    <mergeCell ref="D200:F200"/>
    <mergeCell ref="D201:F201"/>
    <mergeCell ref="D202:F202"/>
    <mergeCell ref="D203:F203"/>
    <mergeCell ref="D204:F204"/>
    <mergeCell ref="D205:F205"/>
    <mergeCell ref="D206:F206"/>
    <mergeCell ref="D207:F207"/>
    <mergeCell ref="D212:F212"/>
    <mergeCell ref="D213:F213"/>
    <mergeCell ref="D214:F214"/>
    <mergeCell ref="D215:F215"/>
    <mergeCell ref="D209:F209"/>
    <mergeCell ref="D176:F176"/>
    <mergeCell ref="D177:F177"/>
    <mergeCell ref="D216:F216"/>
    <mergeCell ref="D247:F247"/>
    <mergeCell ref="D157:F157"/>
    <mergeCell ref="D158:F158"/>
    <mergeCell ref="D159:F159"/>
    <mergeCell ref="D160:F160"/>
    <mergeCell ref="D161:F161"/>
    <mergeCell ref="D162:F162"/>
    <mergeCell ref="D163:F163"/>
    <mergeCell ref="D164:F164"/>
    <mergeCell ref="D165:F165"/>
    <mergeCell ref="D178:F178"/>
    <mergeCell ref="D179:F179"/>
    <mergeCell ref="D180:F180"/>
    <mergeCell ref="D181:F181"/>
    <mergeCell ref="D182:F182"/>
    <mergeCell ref="D183:F183"/>
    <mergeCell ref="D184:F184"/>
    <mergeCell ref="D185:F185"/>
    <mergeCell ref="D186:F186"/>
    <mergeCell ref="D187:F187"/>
    <mergeCell ref="D210:F210"/>
    <mergeCell ref="D331:F331"/>
    <mergeCell ref="D340:F340"/>
    <mergeCell ref="D328:F328"/>
    <mergeCell ref="D327:F327"/>
    <mergeCell ref="D277:F277"/>
    <mergeCell ref="D278:F278"/>
    <mergeCell ref="D279:F279"/>
    <mergeCell ref="D218:F218"/>
    <mergeCell ref="D219:F219"/>
    <mergeCell ref="D220:F220"/>
    <mergeCell ref="D280:F280"/>
    <mergeCell ref="D281:F281"/>
    <mergeCell ref="D282:F282"/>
    <mergeCell ref="D244:F244"/>
    <mergeCell ref="D245:F245"/>
    <mergeCell ref="D246:F246"/>
    <mergeCell ref="D267:F267"/>
    <mergeCell ref="D268:F268"/>
    <mergeCell ref="D269:F269"/>
    <mergeCell ref="D271:F271"/>
    <mergeCell ref="D272:F272"/>
    <mergeCell ref="D273:F273"/>
    <mergeCell ref="D274:F274"/>
    <mergeCell ref="D229:F229"/>
    <mergeCell ref="D297:F297"/>
    <mergeCell ref="D298:F298"/>
    <mergeCell ref="D288:F288"/>
    <mergeCell ref="D286:F286"/>
    <mergeCell ref="D257:F257"/>
    <mergeCell ref="D261:F261"/>
    <mergeCell ref="D262:F262"/>
    <mergeCell ref="D263:F263"/>
    <mergeCell ref="D264:F264"/>
    <mergeCell ref="D265:F265"/>
    <mergeCell ref="D266:F266"/>
    <mergeCell ref="D275:F275"/>
    <mergeCell ref="D276:F276"/>
    <mergeCell ref="D258:F258"/>
    <mergeCell ref="D259:F259"/>
    <mergeCell ref="D260:F260"/>
    <mergeCell ref="D283:F283"/>
    <mergeCell ref="D284:F284"/>
    <mergeCell ref="D285:F285"/>
    <mergeCell ref="D296:F296"/>
    <mergeCell ref="D287:F287"/>
    <mergeCell ref="D270:F270"/>
    <mergeCell ref="D293:F293"/>
    <mergeCell ref="D294:F294"/>
    <mergeCell ref="D295:F295"/>
    <mergeCell ref="D230:F230"/>
    <mergeCell ref="D231:F231"/>
    <mergeCell ref="D232:F232"/>
    <mergeCell ref="D233:F233"/>
    <mergeCell ref="D234:F234"/>
    <mergeCell ref="D235:F235"/>
    <mergeCell ref="D236:F236"/>
    <mergeCell ref="D237:F237"/>
    <mergeCell ref="D238:F238"/>
    <mergeCell ref="D248:F248"/>
    <mergeCell ref="D249:F249"/>
    <mergeCell ref="D250:F250"/>
    <mergeCell ref="D251:F251"/>
    <mergeCell ref="D252:F252"/>
    <mergeCell ref="D253:F253"/>
    <mergeCell ref="D239:F239"/>
    <mergeCell ref="D240:F240"/>
    <mergeCell ref="D254:F254"/>
    <mergeCell ref="D241:F241"/>
    <mergeCell ref="D242:F242"/>
    <mergeCell ref="D243:F243"/>
    <mergeCell ref="D289:F289"/>
    <mergeCell ref="D290:F290"/>
    <mergeCell ref="D291:F291"/>
    <mergeCell ref="D292:F292"/>
    <mergeCell ref="D166:F166"/>
    <mergeCell ref="D167:F167"/>
    <mergeCell ref="D168:F168"/>
    <mergeCell ref="D169:F169"/>
    <mergeCell ref="D170:F170"/>
    <mergeCell ref="D171:F171"/>
    <mergeCell ref="D172:F172"/>
    <mergeCell ref="D221:F221"/>
    <mergeCell ref="D222:F222"/>
    <mergeCell ref="D223:F223"/>
    <mergeCell ref="D224:F224"/>
    <mergeCell ref="D225:F225"/>
    <mergeCell ref="D226:F226"/>
    <mergeCell ref="D227:F227"/>
    <mergeCell ref="D228:F228"/>
    <mergeCell ref="D208:F208"/>
    <mergeCell ref="D188:F188"/>
    <mergeCell ref="D189:F189"/>
    <mergeCell ref="D190:F190"/>
    <mergeCell ref="D173:F173"/>
    <mergeCell ref="D174:F174"/>
    <mergeCell ref="D175:F175"/>
    <mergeCell ref="G3:H3"/>
    <mergeCell ref="A1:C1"/>
    <mergeCell ref="A2:C2"/>
    <mergeCell ref="D1:I2"/>
    <mergeCell ref="D153:F153"/>
    <mergeCell ref="D3:F3"/>
    <mergeCell ref="D9:F9"/>
    <mergeCell ref="D142:F142"/>
    <mergeCell ref="D145:F145"/>
    <mergeCell ref="D146:F146"/>
    <mergeCell ref="D147:F147"/>
    <mergeCell ref="D148:F148"/>
    <mergeCell ref="D149:F149"/>
    <mergeCell ref="D150:F150"/>
    <mergeCell ref="D151:F151"/>
    <mergeCell ref="D152:F152"/>
    <mergeCell ref="D91:F91"/>
    <mergeCell ref="B3:C3"/>
  </mergeCells>
  <dataValidations count="2">
    <dataValidation type="list" allowBlank="1" showInputMessage="1" showErrorMessage="1" sqref="E318:F326 E308:F309 E10:F29 D30:F90 D140:F141 D91:D117 E92:F117 D5:D29 E311:F314 D307:D328 D142:D304 D118:F138">
      <formula1>"Lead,2nd,Lead &amp; 2nd,XCS,Managing Agents"</formula1>
    </dataValidation>
    <dataValidation allowBlank="1" showDropDown="1" showInputMessage="1" showErrorMessage="1" sqref="D305:F306 D329:F354"/>
  </dataValidations>
  <pageMargins left="0.70866141732283472" right="0.70866141732283472" top="0.74803149606299213" bottom="0.74803149606299213" header="0.31496062992125984" footer="0.31496062992125984"/>
  <pageSetup paperSize="9" scale="51" fitToHeight="0" orientation="landscape" r:id="rId1"/>
  <headerFooter>
    <oddHeader>&amp;R&amp;"-,Bold"&amp;12Page &amp;P of &amp;N</oddHeader>
  </headerFooter>
  <rowBreaks count="9" manualBreakCount="9">
    <brk id="29" min="1" max="13" man="1"/>
    <brk id="65" min="1" max="13" man="1"/>
    <brk id="101" min="1" max="13" man="1"/>
    <brk id="137" min="1" max="13" man="1"/>
    <brk id="171" min="1" max="13" man="1"/>
    <brk id="205" min="1" max="13" man="1"/>
    <brk id="246" min="1" max="13" man="1"/>
    <brk id="285" min="1" max="13" man="1"/>
    <brk id="331" min="1" max="1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1</vt:lpstr>
      <vt:lpstr>'Appendix 1'!Print_Area</vt:lpstr>
      <vt:lpstr>'Appendix 1'!Print_Titles</vt:lpstr>
    </vt:vector>
  </TitlesOfParts>
  <Company>Lloyd's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Will</dc:creator>
  <cp:lastModifiedBy>Carly Schwarz</cp:lastModifiedBy>
  <cp:lastPrinted>2014-03-06T08:50:09Z</cp:lastPrinted>
  <dcterms:created xsi:type="dcterms:W3CDTF">2013-04-05T11:27:16Z</dcterms:created>
  <dcterms:modified xsi:type="dcterms:W3CDTF">2014-07-16T14:40:49Z</dcterms:modified>
</cp:coreProperties>
</file>